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24226"/>
  <mc:AlternateContent xmlns:mc="http://schemas.openxmlformats.org/markup-compatibility/2006">
    <mc:Choice Requires="x15">
      <x15ac:absPath xmlns:x15ac="http://schemas.microsoft.com/office/spreadsheetml/2010/11/ac" url="C:\Users\Karen\Desktop\"/>
    </mc:Choice>
  </mc:AlternateContent>
  <xr:revisionPtr revIDLastSave="0" documentId="8_{F2C529E3-20DC-4087-9C0B-C3F079B3EF1A}" xr6:coauthVersionLast="47" xr6:coauthVersionMax="47" xr10:uidLastSave="{00000000-0000-0000-0000-000000000000}"/>
  <bookViews>
    <workbookView xWindow="-108" yWindow="-108" windowWidth="23256" windowHeight="12576" activeTab="7" xr2:uid="{00000000-000D-0000-FFFF-FFFF00000000}"/>
  </bookViews>
  <sheets>
    <sheet name="U-11B" sheetId="1" r:id="rId1"/>
    <sheet name="U-11G" sheetId="2" r:id="rId2"/>
    <sheet name="U-13B" sheetId="4" r:id="rId3"/>
    <sheet name="U-13G" sheetId="5" r:id="rId4"/>
    <sheet name="U-15B" sheetId="6" r:id="rId5"/>
    <sheet name="U15G" sheetId="7" r:id="rId6"/>
    <sheet name="U-17B" sheetId="8" r:id="rId7"/>
    <sheet name="U-17G" sheetId="3" r:id="rId8"/>
    <sheet name="Totals" sheetId="9" r:id="rId9"/>
    <sheet name="Season Totals"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0" l="1"/>
  <c r="R2" i="10" s="1"/>
  <c r="I82" i="6"/>
  <c r="A2" i="10"/>
  <c r="A25" i="10" s="1"/>
  <c r="G2" i="10"/>
  <c r="K2" i="10"/>
  <c r="O2" i="10"/>
  <c r="P2" i="10"/>
  <c r="A3" i="10"/>
  <c r="A26" i="10" s="1"/>
  <c r="D3" i="10"/>
  <c r="H3" i="10" s="1"/>
  <c r="G3" i="10"/>
  <c r="K3" i="10"/>
  <c r="O3" i="10"/>
  <c r="P3" i="10"/>
  <c r="Q3" i="10"/>
  <c r="A4" i="10"/>
  <c r="A27" i="10" s="1"/>
  <c r="D4" i="10"/>
  <c r="L4" i="10" s="1"/>
  <c r="G4" i="10"/>
  <c r="K4" i="10"/>
  <c r="O4" i="10"/>
  <c r="P4" i="10"/>
  <c r="Q4" i="10"/>
  <c r="A5" i="10"/>
  <c r="D5" i="10"/>
  <c r="R5" i="10" s="1"/>
  <c r="G5" i="10"/>
  <c r="K5" i="10"/>
  <c r="O5" i="10"/>
  <c r="P5" i="10"/>
  <c r="Q5" i="10"/>
  <c r="A6" i="10"/>
  <c r="A29" i="10" s="1"/>
  <c r="D6" i="10"/>
  <c r="R6" i="10" s="1"/>
  <c r="G6" i="10"/>
  <c r="K6" i="10"/>
  <c r="O6" i="10"/>
  <c r="P6" i="10"/>
  <c r="Q6" i="10"/>
  <c r="A7" i="10"/>
  <c r="A30" i="10" s="1"/>
  <c r="D7" i="10"/>
  <c r="G7" i="10"/>
  <c r="K7" i="10"/>
  <c r="O7" i="10"/>
  <c r="P7" i="10"/>
  <c r="Q7" i="10"/>
  <c r="A8" i="10"/>
  <c r="A31" i="10" s="1"/>
  <c r="D8" i="10"/>
  <c r="G8" i="10"/>
  <c r="K8" i="10"/>
  <c r="O8" i="10"/>
  <c r="P8" i="10"/>
  <c r="Q8" i="10"/>
  <c r="A9" i="10"/>
  <c r="A32" i="10" s="1"/>
  <c r="D9" i="10"/>
  <c r="H9" i="10" s="1"/>
  <c r="G9" i="10"/>
  <c r="K9" i="10"/>
  <c r="O9" i="10"/>
  <c r="P9" i="10"/>
  <c r="Q9" i="10"/>
  <c r="A10" i="10"/>
  <c r="A33" i="10" s="1"/>
  <c r="D10" i="10"/>
  <c r="H10" i="10" s="1"/>
  <c r="G10" i="10"/>
  <c r="K10" i="10"/>
  <c r="O10" i="10"/>
  <c r="P10" i="10"/>
  <c r="Q10" i="10"/>
  <c r="A11" i="10"/>
  <c r="A34" i="10" s="1"/>
  <c r="D11" i="10"/>
  <c r="R11" i="10" s="1"/>
  <c r="G11" i="10"/>
  <c r="K11" i="10"/>
  <c r="O11" i="10"/>
  <c r="P11" i="10"/>
  <c r="Q11" i="10"/>
  <c r="A12" i="10"/>
  <c r="A35" i="10" s="1"/>
  <c r="D12" i="10"/>
  <c r="L12" i="10" s="1"/>
  <c r="G12" i="10"/>
  <c r="K12" i="10"/>
  <c r="O12" i="10"/>
  <c r="P12" i="10"/>
  <c r="Q12" i="10"/>
  <c r="A13" i="10"/>
  <c r="A36" i="10" s="1"/>
  <c r="D13" i="10"/>
  <c r="G13" i="10"/>
  <c r="L13" i="10" s="1"/>
  <c r="K13" i="10"/>
  <c r="O13" i="10"/>
  <c r="P13" i="10"/>
  <c r="Q13" i="10"/>
  <c r="A14" i="10"/>
  <c r="A37" i="10" s="1"/>
  <c r="D14" i="10"/>
  <c r="H14" i="10" s="1"/>
  <c r="G14" i="10"/>
  <c r="K14" i="10"/>
  <c r="O14" i="10"/>
  <c r="P14" i="10"/>
  <c r="Q14" i="10"/>
  <c r="A15" i="10"/>
  <c r="A38" i="10" s="1"/>
  <c r="D15" i="10"/>
  <c r="G15" i="10"/>
  <c r="H15" i="10" s="1"/>
  <c r="K15" i="10"/>
  <c r="O15" i="10"/>
  <c r="P15" i="10"/>
  <c r="Q15" i="10"/>
  <c r="A16" i="10"/>
  <c r="A39" i="10" s="1"/>
  <c r="D16" i="10"/>
  <c r="H16" i="10" s="1"/>
  <c r="G16" i="10"/>
  <c r="K16" i="10"/>
  <c r="R16" i="10" s="1"/>
  <c r="O16" i="10"/>
  <c r="P16" i="10"/>
  <c r="Q16" i="10"/>
  <c r="A17" i="10"/>
  <c r="A40" i="10" s="1"/>
  <c r="D17" i="10"/>
  <c r="G17" i="10"/>
  <c r="K17" i="10"/>
  <c r="O17" i="10"/>
  <c r="P17" i="10"/>
  <c r="Q17" i="10"/>
  <c r="A18" i="10"/>
  <c r="A41" i="10" s="1"/>
  <c r="D18" i="10"/>
  <c r="G18" i="10"/>
  <c r="K18" i="10"/>
  <c r="O18" i="10"/>
  <c r="P18" i="10"/>
  <c r="Q18" i="10"/>
  <c r="A19" i="10"/>
  <c r="A42" i="10" s="1"/>
  <c r="D19" i="10"/>
  <c r="G19" i="10"/>
  <c r="R19" i="10" s="1"/>
  <c r="K19" i="10"/>
  <c r="O19" i="10"/>
  <c r="P19" i="10"/>
  <c r="Q19" i="10"/>
  <c r="A20" i="10"/>
  <c r="A43" i="10" s="1"/>
  <c r="D20" i="10"/>
  <c r="L20" i="10" s="1"/>
  <c r="G20" i="10"/>
  <c r="K20" i="10"/>
  <c r="O20" i="10"/>
  <c r="P20" i="10"/>
  <c r="Q20" i="10"/>
  <c r="A21" i="10"/>
  <c r="A44" i="10" s="1"/>
  <c r="D21" i="10"/>
  <c r="G21" i="10"/>
  <c r="K21" i="10"/>
  <c r="O21" i="10"/>
  <c r="P21" i="10"/>
  <c r="Q21" i="10"/>
  <c r="A24" i="10"/>
  <c r="A28" i="10"/>
  <c r="A1" i="9"/>
  <c r="B1" i="9"/>
  <c r="C1" i="9"/>
  <c r="O1" i="9" s="1"/>
  <c r="D1" i="9"/>
  <c r="E1" i="9"/>
  <c r="F1" i="9"/>
  <c r="P1" i="9" s="1"/>
  <c r="G1" i="9"/>
  <c r="H1" i="9"/>
  <c r="I1" i="9"/>
  <c r="Q1" i="9" s="1"/>
  <c r="J1" i="9"/>
  <c r="K1" i="9"/>
  <c r="L1" i="9"/>
  <c r="R1" i="9" s="1"/>
  <c r="M2" i="9"/>
  <c r="M3" i="9"/>
  <c r="M4" i="9"/>
  <c r="M5" i="9"/>
  <c r="M6" i="9"/>
  <c r="M7" i="9"/>
  <c r="M8" i="9"/>
  <c r="M9" i="9"/>
  <c r="M10" i="9"/>
  <c r="M11" i="9"/>
  <c r="M12" i="9"/>
  <c r="M13" i="9"/>
  <c r="M14" i="9"/>
  <c r="M15" i="9"/>
  <c r="M16" i="9"/>
  <c r="M17" i="9"/>
  <c r="M18" i="9"/>
  <c r="M19" i="9"/>
  <c r="M20" i="9"/>
  <c r="M21" i="9"/>
  <c r="B22" i="9"/>
  <c r="C22" i="9"/>
  <c r="O22" i="9" s="1"/>
  <c r="D22" i="9"/>
  <c r="E22" i="9"/>
  <c r="F22" i="9"/>
  <c r="P22" i="9" s="1"/>
  <c r="G22" i="9"/>
  <c r="H22" i="9"/>
  <c r="I22" i="9"/>
  <c r="Q22" i="9" s="1"/>
  <c r="J22" i="9"/>
  <c r="K22" i="9"/>
  <c r="L22" i="9"/>
  <c r="R22" i="9" s="1"/>
  <c r="M23" i="9"/>
  <c r="S23" i="9"/>
  <c r="M24" i="9"/>
  <c r="S24" i="9"/>
  <c r="M25" i="9"/>
  <c r="S25" i="9"/>
  <c r="M26" i="9"/>
  <c r="S26" i="9"/>
  <c r="M27" i="9"/>
  <c r="S27" i="9"/>
  <c r="M28" i="9"/>
  <c r="S28" i="9"/>
  <c r="M29" i="9"/>
  <c r="S29" i="9"/>
  <c r="M30" i="9"/>
  <c r="S30" i="9"/>
  <c r="M31" i="9"/>
  <c r="S31" i="9"/>
  <c r="M32" i="9"/>
  <c r="S32" i="9"/>
  <c r="M33" i="9"/>
  <c r="S33" i="9"/>
  <c r="M34" i="9"/>
  <c r="S34" i="9"/>
  <c r="M35" i="9"/>
  <c r="S35" i="9"/>
  <c r="M36" i="9"/>
  <c r="S36" i="9"/>
  <c r="M37" i="9"/>
  <c r="S37" i="9"/>
  <c r="M38" i="9"/>
  <c r="S38" i="9"/>
  <c r="M39" i="9"/>
  <c r="S39" i="9"/>
  <c r="M40" i="9"/>
  <c r="S40" i="9"/>
  <c r="M41" i="9"/>
  <c r="S41" i="9"/>
  <c r="M42" i="9"/>
  <c r="S42" i="9"/>
  <c r="F1" i="1"/>
  <c r="H1" i="1" s="1"/>
  <c r="I1" i="1"/>
  <c r="L1" i="1"/>
  <c r="L7" i="1" s="1"/>
  <c r="M7" i="1" s="1"/>
  <c r="N7" i="1" s="1"/>
  <c r="O1" i="1"/>
  <c r="Q1" i="1" s="1"/>
  <c r="R1" i="1"/>
  <c r="R22" i="1" s="1"/>
  <c r="U1" i="1"/>
  <c r="X1" i="1"/>
  <c r="X15" i="1" s="1"/>
  <c r="Y15" i="1" s="1"/>
  <c r="Z15" i="1" s="1"/>
  <c r="AA1" i="1"/>
  <c r="AC1" i="1" s="1"/>
  <c r="AD1" i="1"/>
  <c r="AG1" i="1"/>
  <c r="AG3" i="1" s="1"/>
  <c r="AJ1" i="1"/>
  <c r="AJ4" i="1" s="1"/>
  <c r="AK4" i="1" s="1"/>
  <c r="AL4" i="1" s="1"/>
  <c r="AM1" i="1"/>
  <c r="AM35" i="1" s="1"/>
  <c r="AP1" i="1"/>
  <c r="AQ1" i="1" s="1"/>
  <c r="AS1" i="1"/>
  <c r="AS3" i="1" s="1"/>
  <c r="AT3" i="1" s="1"/>
  <c r="AU3" i="1" s="1"/>
  <c r="AV1" i="1"/>
  <c r="AY1" i="1"/>
  <c r="BA1" i="1" s="1"/>
  <c r="BB1" i="1"/>
  <c r="BC1" i="1" s="1"/>
  <c r="BE1" i="1"/>
  <c r="BF1" i="1" s="1"/>
  <c r="BH1" i="1"/>
  <c r="BH9" i="1" s="1"/>
  <c r="BI9" i="1" s="1"/>
  <c r="BJ9" i="1" s="1"/>
  <c r="BK1" i="1"/>
  <c r="BK4" i="1" s="1"/>
  <c r="BL4" i="1" s="1"/>
  <c r="BM4" i="1" s="1"/>
  <c r="BB9" i="1"/>
  <c r="BC9" i="1" s="1"/>
  <c r="BD9" i="1" s="1"/>
  <c r="L13" i="1"/>
  <c r="M13" i="1" s="1"/>
  <c r="N13" i="1" s="1"/>
  <c r="L17" i="1"/>
  <c r="M17" i="1" s="1"/>
  <c r="N17" i="1" s="1"/>
  <c r="BB18" i="1"/>
  <c r="BC18" i="1" s="1"/>
  <c r="BD18" i="1" s="1"/>
  <c r="L21" i="1"/>
  <c r="M21" i="1" s="1"/>
  <c r="N21" i="1" s="1"/>
  <c r="L26" i="1"/>
  <c r="M26" i="1" s="1"/>
  <c r="N26" i="1" s="1"/>
  <c r="BE33" i="1"/>
  <c r="BF33" i="1" s="1"/>
  <c r="BG33" i="1" s="1"/>
  <c r="F37" i="1"/>
  <c r="G37" i="1" s="1"/>
  <c r="H37" i="1" s="1"/>
  <c r="AS37" i="1"/>
  <c r="AT37" i="1" s="1"/>
  <c r="AU37" i="1" s="1"/>
  <c r="BE37" i="1"/>
  <c r="BF37" i="1" s="1"/>
  <c r="BG37" i="1" s="1"/>
  <c r="L38" i="1"/>
  <c r="M38" i="1" s="1"/>
  <c r="N38" i="1" s="1"/>
  <c r="BB39" i="1"/>
  <c r="BC39" i="1" s="1"/>
  <c r="BD39" i="1" s="1"/>
  <c r="BE42" i="1"/>
  <c r="BF42" i="1" s="1"/>
  <c r="BG42" i="1" s="1"/>
  <c r="L45" i="1"/>
  <c r="M45" i="1" s="1"/>
  <c r="N45" i="1" s="1"/>
  <c r="AS45" i="1"/>
  <c r="AT45" i="1" s="1"/>
  <c r="AU45" i="1" s="1"/>
  <c r="L46" i="1"/>
  <c r="M46" i="1" s="1"/>
  <c r="N46" i="1" s="1"/>
  <c r="L49" i="1"/>
  <c r="M49" i="1" s="1"/>
  <c r="N49" i="1" s="1"/>
  <c r="L51" i="1"/>
  <c r="M51" i="1" s="1"/>
  <c r="N51" i="1" s="1"/>
  <c r="A54" i="1"/>
  <c r="A2" i="9" s="1"/>
  <c r="A55" i="1"/>
  <c r="A3" i="9" s="1"/>
  <c r="A56" i="1"/>
  <c r="A4" i="9" s="1"/>
  <c r="A57" i="1"/>
  <c r="A5" i="9" s="1"/>
  <c r="A58" i="1"/>
  <c r="A6" i="9" s="1"/>
  <c r="A59" i="1"/>
  <c r="A7" i="9" s="1"/>
  <c r="A60" i="1"/>
  <c r="A8" i="9" s="1"/>
  <c r="A61" i="1"/>
  <c r="A9" i="9" s="1"/>
  <c r="A62" i="1"/>
  <c r="A10" i="9" s="1"/>
  <c r="A63" i="1"/>
  <c r="A11" i="9" s="1"/>
  <c r="A64" i="1"/>
  <c r="A12" i="9" s="1"/>
  <c r="A65" i="1"/>
  <c r="A13" i="9" s="1"/>
  <c r="A66" i="1"/>
  <c r="A14" i="9" s="1"/>
  <c r="A67" i="1"/>
  <c r="A15" i="9" s="1"/>
  <c r="A68" i="1"/>
  <c r="A16" i="9" s="1"/>
  <c r="A69" i="1"/>
  <c r="A17" i="9" s="1"/>
  <c r="A70" i="1"/>
  <c r="A18" i="9" s="1"/>
  <c r="A71" i="1"/>
  <c r="A19" i="9" s="1"/>
  <c r="A72" i="1"/>
  <c r="A20" i="9" s="1"/>
  <c r="A73" i="1"/>
  <c r="A21" i="9" s="1"/>
  <c r="I76" i="1"/>
  <c r="I77" i="1"/>
  <c r="I78" i="1"/>
  <c r="I79" i="1"/>
  <c r="I80" i="1"/>
  <c r="I81" i="1"/>
  <c r="I82" i="1"/>
  <c r="I83" i="1"/>
  <c r="I84" i="1"/>
  <c r="I85" i="1"/>
  <c r="I86" i="1"/>
  <c r="I87" i="1"/>
  <c r="I88" i="1"/>
  <c r="I89" i="1"/>
  <c r="I90" i="1"/>
  <c r="I91" i="1"/>
  <c r="I92" i="1"/>
  <c r="I93" i="1"/>
  <c r="I94" i="1"/>
  <c r="I95" i="1"/>
  <c r="C1" i="2"/>
  <c r="D1" i="2"/>
  <c r="A54" i="2"/>
  <c r="A23" i="9" s="1"/>
  <c r="A55" i="2"/>
  <c r="A24" i="9" s="1"/>
  <c r="A56" i="2"/>
  <c r="A25" i="9" s="1"/>
  <c r="A57" i="2"/>
  <c r="A26" i="9" s="1"/>
  <c r="A58" i="2"/>
  <c r="A27" i="9" s="1"/>
  <c r="A59" i="2"/>
  <c r="A28" i="9" s="1"/>
  <c r="A60" i="2"/>
  <c r="A29" i="9" s="1"/>
  <c r="A61" i="2"/>
  <c r="A30" i="9" s="1"/>
  <c r="A62" i="2"/>
  <c r="A31" i="9" s="1"/>
  <c r="A63" i="2"/>
  <c r="A32" i="9" s="1"/>
  <c r="A64" i="2"/>
  <c r="A33" i="9" s="1"/>
  <c r="A65" i="2"/>
  <c r="A34" i="9" s="1"/>
  <c r="A66" i="2"/>
  <c r="A35" i="9" s="1"/>
  <c r="A67" i="2"/>
  <c r="A36" i="9" s="1"/>
  <c r="A68" i="2"/>
  <c r="A37" i="9" s="1"/>
  <c r="A69" i="2"/>
  <c r="A38" i="9" s="1"/>
  <c r="A70" i="2"/>
  <c r="A39" i="9" s="1"/>
  <c r="A71" i="2"/>
  <c r="A40" i="9" s="1"/>
  <c r="A72" i="2"/>
  <c r="A41" i="9" s="1"/>
  <c r="A73" i="2"/>
  <c r="A42" i="9" s="1"/>
  <c r="C76" i="2"/>
  <c r="C77" i="2"/>
  <c r="I1" i="2" s="1"/>
  <c r="I38" i="2" s="1"/>
  <c r="J38" i="2" s="1"/>
  <c r="K38" i="2" s="1"/>
  <c r="C78" i="2"/>
  <c r="C79" i="2"/>
  <c r="O1" i="2" s="1"/>
  <c r="O30" i="2" s="1"/>
  <c r="P30" i="2" s="1"/>
  <c r="Q30" i="2" s="1"/>
  <c r="C80" i="2"/>
  <c r="I80" i="2" s="1"/>
  <c r="C81" i="2"/>
  <c r="C82" i="2"/>
  <c r="C83" i="2"/>
  <c r="C84" i="2"/>
  <c r="C85" i="2"/>
  <c r="C86" i="2"/>
  <c r="C87" i="2"/>
  <c r="C88" i="2"/>
  <c r="C89" i="2"/>
  <c r="AS1" i="2" s="1"/>
  <c r="AS12" i="2" s="1"/>
  <c r="AT12" i="2" s="1"/>
  <c r="AU12" i="2" s="1"/>
  <c r="C90" i="2"/>
  <c r="AV1" i="2" s="1"/>
  <c r="AV10" i="2" s="1"/>
  <c r="AW10" i="2" s="1"/>
  <c r="AX10" i="2" s="1"/>
  <c r="C91" i="2"/>
  <c r="AY1" i="2" s="1"/>
  <c r="AY42" i="2" s="1"/>
  <c r="AZ42" i="2" s="1"/>
  <c r="BA42" i="2" s="1"/>
  <c r="C92" i="2"/>
  <c r="C93" i="2"/>
  <c r="C94" i="2"/>
  <c r="C95" i="2"/>
  <c r="I95" i="2" s="1"/>
  <c r="C1" i="4"/>
  <c r="D1" i="4"/>
  <c r="A54" i="4"/>
  <c r="D2" i="9" s="1"/>
  <c r="A55" i="4"/>
  <c r="D3" i="9" s="1"/>
  <c r="A56" i="4"/>
  <c r="D4" i="9" s="1"/>
  <c r="A57" i="4"/>
  <c r="D5" i="9" s="1"/>
  <c r="A58" i="4"/>
  <c r="D6" i="9" s="1"/>
  <c r="A59" i="4"/>
  <c r="D7" i="9" s="1"/>
  <c r="A60" i="4"/>
  <c r="D8" i="9" s="1"/>
  <c r="A61" i="4"/>
  <c r="D9" i="9" s="1"/>
  <c r="A62" i="4"/>
  <c r="D10" i="9" s="1"/>
  <c r="A63" i="4"/>
  <c r="D11" i="9" s="1"/>
  <c r="A64" i="4"/>
  <c r="D12" i="9" s="1"/>
  <c r="A65" i="4"/>
  <c r="D13" i="9" s="1"/>
  <c r="A66" i="4"/>
  <c r="D14" i="9" s="1"/>
  <c r="A67" i="4"/>
  <c r="D15" i="9" s="1"/>
  <c r="A68" i="4"/>
  <c r="D16" i="9"/>
  <c r="A69" i="4"/>
  <c r="D17" i="9" s="1"/>
  <c r="A70" i="4"/>
  <c r="D18" i="9" s="1"/>
  <c r="A71" i="4"/>
  <c r="D19" i="9" s="1"/>
  <c r="A72" i="4"/>
  <c r="D20" i="9" s="1"/>
  <c r="A73" i="4"/>
  <c r="D21" i="9" s="1"/>
  <c r="C76" i="4"/>
  <c r="C77" i="4"/>
  <c r="C78" i="4"/>
  <c r="L1" i="4" s="1"/>
  <c r="L6" i="4" s="1"/>
  <c r="M6" i="4" s="1"/>
  <c r="N6" i="4" s="1"/>
  <c r="C79" i="4"/>
  <c r="C80" i="4"/>
  <c r="R1" i="4" s="1"/>
  <c r="R23" i="4" s="1"/>
  <c r="S23" i="4" s="1"/>
  <c r="T23" i="4" s="1"/>
  <c r="C81" i="4"/>
  <c r="C82" i="4"/>
  <c r="C83" i="4"/>
  <c r="AA1" i="4" s="1"/>
  <c r="AA22" i="4" s="1"/>
  <c r="AB22" i="4" s="1"/>
  <c r="AC22" i="4" s="1"/>
  <c r="C84" i="4"/>
  <c r="C85" i="4"/>
  <c r="C86" i="4"/>
  <c r="AJ1" i="4" s="1"/>
  <c r="AJ28" i="4" s="1"/>
  <c r="AK28" i="4" s="1"/>
  <c r="AL28" i="4" s="1"/>
  <c r="C87" i="4"/>
  <c r="C88" i="4"/>
  <c r="AP1" i="4" s="1"/>
  <c r="AP7" i="4" s="1"/>
  <c r="AQ7" i="4" s="1"/>
  <c r="AR7" i="4" s="1"/>
  <c r="C89" i="4"/>
  <c r="AS1" i="4" s="1"/>
  <c r="AS52" i="4" s="1"/>
  <c r="AT52" i="4" s="1"/>
  <c r="AU52" i="4" s="1"/>
  <c r="C90" i="4"/>
  <c r="AV1" i="4" s="1"/>
  <c r="AV34" i="4" s="1"/>
  <c r="AW34" i="4" s="1"/>
  <c r="AX34" i="4" s="1"/>
  <c r="C91" i="4"/>
  <c r="C92" i="4"/>
  <c r="C93" i="4"/>
  <c r="BE1" i="4" s="1"/>
  <c r="BE10" i="4" s="1"/>
  <c r="BF10" i="4" s="1"/>
  <c r="BG10" i="4" s="1"/>
  <c r="C94" i="4"/>
  <c r="BH1" i="4" s="1"/>
  <c r="BH33" i="4" s="1"/>
  <c r="BI33" i="4" s="1"/>
  <c r="BJ33" i="4" s="1"/>
  <c r="C95" i="4"/>
  <c r="BK1" i="4" s="1"/>
  <c r="BK14" i="4" s="1"/>
  <c r="BL14" i="4" s="1"/>
  <c r="BM14" i="4" s="1"/>
  <c r="C1" i="5"/>
  <c r="D1" i="5"/>
  <c r="A54" i="5"/>
  <c r="D23" i="9" s="1"/>
  <c r="A55" i="5"/>
  <c r="D24" i="9" s="1"/>
  <c r="A56" i="5"/>
  <c r="D25" i="9" s="1"/>
  <c r="A57" i="5"/>
  <c r="D26" i="9" s="1"/>
  <c r="A58" i="5"/>
  <c r="D27" i="9" s="1"/>
  <c r="A59" i="5"/>
  <c r="D28" i="9" s="1"/>
  <c r="A60" i="5"/>
  <c r="D29" i="9" s="1"/>
  <c r="A61" i="5"/>
  <c r="D30" i="9" s="1"/>
  <c r="A62" i="5"/>
  <c r="D31" i="9" s="1"/>
  <c r="A63" i="5"/>
  <c r="D32" i="9" s="1"/>
  <c r="A64" i="5"/>
  <c r="D33" i="9" s="1"/>
  <c r="A65" i="5"/>
  <c r="D34" i="9" s="1"/>
  <c r="A66" i="5"/>
  <c r="D35" i="9" s="1"/>
  <c r="A67" i="5"/>
  <c r="D36" i="9" s="1"/>
  <c r="A68" i="5"/>
  <c r="D37" i="9"/>
  <c r="A69" i="5"/>
  <c r="D38" i="9" s="1"/>
  <c r="A70" i="5"/>
  <c r="D39" i="9" s="1"/>
  <c r="A71" i="5"/>
  <c r="D40" i="9" s="1"/>
  <c r="A72" i="5"/>
  <c r="D41" i="9" s="1"/>
  <c r="A73" i="5"/>
  <c r="D42" i="9" s="1"/>
  <c r="C76" i="5"/>
  <c r="C77" i="5"/>
  <c r="C78" i="5"/>
  <c r="C79" i="5"/>
  <c r="C80" i="5"/>
  <c r="R1" i="5" s="1"/>
  <c r="T1" i="5" s="1"/>
  <c r="C81" i="5"/>
  <c r="C82" i="5"/>
  <c r="C83" i="5"/>
  <c r="I83" i="5" s="1"/>
  <c r="C84" i="5"/>
  <c r="AD1" i="5" s="1"/>
  <c r="AD18" i="5" s="1"/>
  <c r="AE18" i="5" s="1"/>
  <c r="AF18" i="5" s="1"/>
  <c r="C85" i="5"/>
  <c r="C86" i="5"/>
  <c r="C87" i="5"/>
  <c r="C88" i="5"/>
  <c r="C89" i="5"/>
  <c r="C90" i="5"/>
  <c r="AV1" i="5" s="1"/>
  <c r="AV17" i="5" s="1"/>
  <c r="AW17" i="5" s="1"/>
  <c r="AX17" i="5" s="1"/>
  <c r="C91" i="5"/>
  <c r="C92" i="5"/>
  <c r="BB1" i="5" s="1"/>
  <c r="BB21" i="5" s="1"/>
  <c r="BC21" i="5" s="1"/>
  <c r="BD21" i="5" s="1"/>
  <c r="C93" i="5"/>
  <c r="C94" i="5"/>
  <c r="C95" i="5"/>
  <c r="C1" i="6"/>
  <c r="D1" i="6"/>
  <c r="A54" i="6"/>
  <c r="G2" i="9" s="1"/>
  <c r="A55" i="6"/>
  <c r="G3" i="9" s="1"/>
  <c r="A56" i="6"/>
  <c r="G4" i="9" s="1"/>
  <c r="A57" i="6"/>
  <c r="G5" i="9" s="1"/>
  <c r="A58" i="6"/>
  <c r="G6" i="9" s="1"/>
  <c r="A59" i="6"/>
  <c r="G7" i="9" s="1"/>
  <c r="A60" i="6"/>
  <c r="G8" i="9" s="1"/>
  <c r="A61" i="6"/>
  <c r="G9" i="9" s="1"/>
  <c r="A62" i="6"/>
  <c r="G10" i="9" s="1"/>
  <c r="A63" i="6"/>
  <c r="G11" i="9" s="1"/>
  <c r="A64" i="6"/>
  <c r="G12" i="9" s="1"/>
  <c r="A65" i="6"/>
  <c r="G13" i="9" s="1"/>
  <c r="A66" i="6"/>
  <c r="G14" i="9" s="1"/>
  <c r="A67" i="6"/>
  <c r="G15" i="9" s="1"/>
  <c r="A68" i="6"/>
  <c r="G16" i="9" s="1"/>
  <c r="A69" i="6"/>
  <c r="G17" i="9" s="1"/>
  <c r="A70" i="6"/>
  <c r="G18" i="9" s="1"/>
  <c r="A71" i="6"/>
  <c r="G19" i="9" s="1"/>
  <c r="A72" i="6"/>
  <c r="G20" i="9" s="1"/>
  <c r="A73" i="6"/>
  <c r="G21" i="9" s="1"/>
  <c r="C76" i="6"/>
  <c r="F1" i="6" s="1"/>
  <c r="F52" i="6" s="1"/>
  <c r="G52" i="6" s="1"/>
  <c r="H52" i="6" s="1"/>
  <c r="C77" i="6"/>
  <c r="C78" i="6"/>
  <c r="C79" i="6"/>
  <c r="O1" i="6" s="1"/>
  <c r="O37" i="6" s="1"/>
  <c r="P37" i="6" s="1"/>
  <c r="Q37" i="6" s="1"/>
  <c r="C80" i="6"/>
  <c r="R1" i="6" s="1"/>
  <c r="R41" i="6" s="1"/>
  <c r="S41" i="6" s="1"/>
  <c r="T41" i="6" s="1"/>
  <c r="C81" i="6"/>
  <c r="C82" i="6"/>
  <c r="X1" i="6" s="1"/>
  <c r="X38" i="6" s="1"/>
  <c r="Y38" i="6" s="1"/>
  <c r="Z38" i="6" s="1"/>
  <c r="C83" i="6"/>
  <c r="AA1" i="6" s="1"/>
  <c r="AA40" i="6" s="1"/>
  <c r="AB40" i="6" s="1"/>
  <c r="AC40" i="6" s="1"/>
  <c r="C84" i="6"/>
  <c r="AD1" i="6" s="1"/>
  <c r="AD32" i="6" s="1"/>
  <c r="AE32" i="6" s="1"/>
  <c r="AF32" i="6" s="1"/>
  <c r="C85" i="6"/>
  <c r="C86" i="6"/>
  <c r="C87" i="6"/>
  <c r="AM1" i="6" s="1"/>
  <c r="AM34" i="6" s="1"/>
  <c r="AN34" i="6" s="1"/>
  <c r="AO34" i="6" s="1"/>
  <c r="C88" i="6"/>
  <c r="AP1" i="6" s="1"/>
  <c r="AP45" i="6" s="1"/>
  <c r="AQ45" i="6" s="1"/>
  <c r="AR45" i="6" s="1"/>
  <c r="C89" i="6"/>
  <c r="C90" i="6"/>
  <c r="AV1" i="6" s="1"/>
  <c r="AV36" i="6" s="1"/>
  <c r="AW36" i="6" s="1"/>
  <c r="AX36" i="6" s="1"/>
  <c r="C91" i="6"/>
  <c r="AY1" i="6" s="1"/>
  <c r="AY43" i="6" s="1"/>
  <c r="AZ43" i="6" s="1"/>
  <c r="BA43" i="6" s="1"/>
  <c r="C92" i="6"/>
  <c r="BB1" i="6" s="1"/>
  <c r="BB46" i="6" s="1"/>
  <c r="BC46" i="6" s="1"/>
  <c r="BD46" i="6" s="1"/>
  <c r="C93" i="6"/>
  <c r="C94" i="6"/>
  <c r="C95" i="6"/>
  <c r="BK1" i="6" s="1"/>
  <c r="BK35" i="6" s="1"/>
  <c r="BL35" i="6" s="1"/>
  <c r="BM35" i="6" s="1"/>
  <c r="C1" i="7"/>
  <c r="D1" i="7"/>
  <c r="A54" i="7"/>
  <c r="G23" i="9" s="1"/>
  <c r="A55" i="7"/>
  <c r="G24" i="9" s="1"/>
  <c r="A56" i="7"/>
  <c r="G25" i="9" s="1"/>
  <c r="A57" i="7"/>
  <c r="G26" i="9" s="1"/>
  <c r="A58" i="7"/>
  <c r="G27" i="9" s="1"/>
  <c r="A59" i="7"/>
  <c r="G28" i="9" s="1"/>
  <c r="A60" i="7"/>
  <c r="G29" i="9" s="1"/>
  <c r="A61" i="7"/>
  <c r="G30" i="9" s="1"/>
  <c r="A62" i="7"/>
  <c r="G31" i="9" s="1"/>
  <c r="A63" i="7"/>
  <c r="G32" i="9" s="1"/>
  <c r="A64" i="7"/>
  <c r="G33" i="9" s="1"/>
  <c r="A65" i="7"/>
  <c r="G34" i="9" s="1"/>
  <c r="A66" i="7"/>
  <c r="G35" i="9" s="1"/>
  <c r="A67" i="7"/>
  <c r="G36" i="9" s="1"/>
  <c r="A68" i="7"/>
  <c r="G37" i="9" s="1"/>
  <c r="A69" i="7"/>
  <c r="G38" i="9" s="1"/>
  <c r="A70" i="7"/>
  <c r="G39" i="9" s="1"/>
  <c r="A71" i="7"/>
  <c r="G40" i="9" s="1"/>
  <c r="A72" i="7"/>
  <c r="G41" i="9" s="1"/>
  <c r="A73" i="7"/>
  <c r="G42" i="9" s="1"/>
  <c r="C76" i="7"/>
  <c r="C77" i="7"/>
  <c r="I77" i="7" s="1"/>
  <c r="C78" i="7"/>
  <c r="C79" i="7"/>
  <c r="O1" i="7" s="1"/>
  <c r="O47" i="7" s="1"/>
  <c r="P47" i="7" s="1"/>
  <c r="Q47" i="7" s="1"/>
  <c r="C80" i="7"/>
  <c r="R1" i="7" s="1"/>
  <c r="R4" i="7" s="1"/>
  <c r="C81" i="7"/>
  <c r="C82" i="7"/>
  <c r="C83" i="7"/>
  <c r="C84" i="7"/>
  <c r="AD1" i="7" s="1"/>
  <c r="AD46" i="7" s="1"/>
  <c r="AE46" i="7" s="1"/>
  <c r="AF46" i="7" s="1"/>
  <c r="C85" i="7"/>
  <c r="C86" i="7"/>
  <c r="AJ1" i="7" s="1"/>
  <c r="AJ42" i="7" s="1"/>
  <c r="AK42" i="7" s="1"/>
  <c r="AL42" i="7" s="1"/>
  <c r="C87" i="7"/>
  <c r="C88" i="7"/>
  <c r="AP1" i="7" s="1"/>
  <c r="AP9" i="7" s="1"/>
  <c r="AQ9" i="7" s="1"/>
  <c r="AR9" i="7" s="1"/>
  <c r="C89" i="7"/>
  <c r="C90" i="7"/>
  <c r="C91" i="7"/>
  <c r="C92" i="7"/>
  <c r="C93" i="7"/>
  <c r="C94" i="7"/>
  <c r="C95" i="7"/>
  <c r="C1" i="8"/>
  <c r="D1" i="8"/>
  <c r="A54" i="8"/>
  <c r="J2" i="9" s="1"/>
  <c r="A55" i="8"/>
  <c r="J3" i="9" s="1"/>
  <c r="A56" i="8"/>
  <c r="J4" i="9" s="1"/>
  <c r="A57" i="8"/>
  <c r="J5" i="9" s="1"/>
  <c r="A58" i="8"/>
  <c r="J6" i="9" s="1"/>
  <c r="A59" i="8"/>
  <c r="J7" i="9"/>
  <c r="A60" i="8"/>
  <c r="J8" i="9" s="1"/>
  <c r="A61" i="8"/>
  <c r="J9" i="9" s="1"/>
  <c r="A62" i="8"/>
  <c r="J10" i="9" s="1"/>
  <c r="A63" i="8"/>
  <c r="J11" i="9" s="1"/>
  <c r="A64" i="8"/>
  <c r="J12" i="9" s="1"/>
  <c r="A65" i="8"/>
  <c r="J13" i="9" s="1"/>
  <c r="A66" i="8"/>
  <c r="J14" i="9" s="1"/>
  <c r="A67" i="8"/>
  <c r="J15" i="9" s="1"/>
  <c r="A68" i="8"/>
  <c r="J16" i="9" s="1"/>
  <c r="A69" i="8"/>
  <c r="J17" i="9" s="1"/>
  <c r="A70" i="8"/>
  <c r="J18" i="9" s="1"/>
  <c r="A71" i="8"/>
  <c r="J19" i="9" s="1"/>
  <c r="A72" i="8"/>
  <c r="J20" i="9" s="1"/>
  <c r="A73" i="8"/>
  <c r="J21" i="9" s="1"/>
  <c r="C76" i="8"/>
  <c r="F1" i="8" s="1"/>
  <c r="C77" i="8"/>
  <c r="C78" i="8"/>
  <c r="C79" i="8"/>
  <c r="O1" i="8" s="1"/>
  <c r="C80" i="8"/>
  <c r="C81" i="8"/>
  <c r="C82" i="8"/>
  <c r="C83" i="8"/>
  <c r="C84" i="8"/>
  <c r="C85" i="8"/>
  <c r="C86" i="8"/>
  <c r="AJ1" i="8" s="1"/>
  <c r="AL1" i="8" s="1"/>
  <c r="C87" i="8"/>
  <c r="C88" i="8"/>
  <c r="AP1" i="8" s="1"/>
  <c r="AP40" i="8" s="1"/>
  <c r="AQ40" i="8" s="1"/>
  <c r="AR40" i="8" s="1"/>
  <c r="C89" i="8"/>
  <c r="C90" i="8"/>
  <c r="C91" i="8"/>
  <c r="AY1" i="8" s="1"/>
  <c r="AY20" i="8" s="1"/>
  <c r="AZ20" i="8" s="1"/>
  <c r="BA20" i="8" s="1"/>
  <c r="C92" i="8"/>
  <c r="I92" i="8" s="1"/>
  <c r="C93" i="8"/>
  <c r="BE1" i="8" s="1"/>
  <c r="BE21" i="8" s="1"/>
  <c r="BF21" i="8" s="1"/>
  <c r="BG21" i="8" s="1"/>
  <c r="C94" i="8"/>
  <c r="I94" i="8" s="1"/>
  <c r="C95" i="8"/>
  <c r="C1" i="3"/>
  <c r="D1" i="3"/>
  <c r="A54" i="3"/>
  <c r="J23" i="9" s="1"/>
  <c r="A55" i="3"/>
  <c r="J24" i="9" s="1"/>
  <c r="A56" i="3"/>
  <c r="J25" i="9" s="1"/>
  <c r="A57" i="3"/>
  <c r="J26" i="9" s="1"/>
  <c r="A58" i="3"/>
  <c r="J27" i="9" s="1"/>
  <c r="A59" i="3"/>
  <c r="J28" i="9"/>
  <c r="A60" i="3"/>
  <c r="J29" i="9" s="1"/>
  <c r="A61" i="3"/>
  <c r="J30" i="9" s="1"/>
  <c r="A62" i="3"/>
  <c r="J31" i="9" s="1"/>
  <c r="A63" i="3"/>
  <c r="J32" i="9" s="1"/>
  <c r="A64" i="3"/>
  <c r="J33" i="9" s="1"/>
  <c r="A65" i="3"/>
  <c r="J34" i="9" s="1"/>
  <c r="A66" i="3"/>
  <c r="J35" i="9" s="1"/>
  <c r="A67" i="3"/>
  <c r="J36" i="9" s="1"/>
  <c r="A68" i="3"/>
  <c r="J37" i="9" s="1"/>
  <c r="A69" i="3"/>
  <c r="J38" i="9" s="1"/>
  <c r="A70" i="3"/>
  <c r="J39" i="9" s="1"/>
  <c r="A71" i="3"/>
  <c r="J40" i="9"/>
  <c r="A72" i="3"/>
  <c r="J41" i="9" s="1"/>
  <c r="A73" i="3"/>
  <c r="J42" i="9" s="1"/>
  <c r="C76" i="3"/>
  <c r="C77" i="3"/>
  <c r="I1" i="3" s="1"/>
  <c r="C78" i="3"/>
  <c r="C79" i="3"/>
  <c r="O1" i="3" s="1"/>
  <c r="O6" i="3" s="1"/>
  <c r="P6" i="3" s="1"/>
  <c r="Q6" i="3" s="1"/>
  <c r="C80" i="3"/>
  <c r="I80" i="3" s="1"/>
  <c r="C81" i="3"/>
  <c r="I81" i="3" s="1"/>
  <c r="C82" i="3"/>
  <c r="X1" i="3" s="1"/>
  <c r="X26" i="3" s="1"/>
  <c r="Y26" i="3" s="1"/>
  <c r="Z26" i="3" s="1"/>
  <c r="C83" i="3"/>
  <c r="I83" i="3" s="1"/>
  <c r="C84" i="3"/>
  <c r="C85" i="3"/>
  <c r="AG1" i="3" s="1"/>
  <c r="AG11" i="3" s="1"/>
  <c r="C86" i="3"/>
  <c r="AJ1" i="3" s="1"/>
  <c r="C87" i="3"/>
  <c r="C88" i="3"/>
  <c r="I88" i="3" s="1"/>
  <c r="C89" i="3"/>
  <c r="C90" i="3"/>
  <c r="C91" i="3"/>
  <c r="C92" i="3"/>
  <c r="C93" i="3"/>
  <c r="C94" i="3"/>
  <c r="C95" i="3"/>
  <c r="I95" i="3" s="1"/>
  <c r="BE6" i="4"/>
  <c r="BF6" i="4" s="1"/>
  <c r="BG6" i="4" s="1"/>
  <c r="H21" i="10"/>
  <c r="H19" i="10"/>
  <c r="R18" i="10"/>
  <c r="H17" i="10"/>
  <c r="H13" i="10"/>
  <c r="R10" i="10"/>
  <c r="H7" i="10"/>
  <c r="R21" i="10"/>
  <c r="R17" i="10"/>
  <c r="R13" i="10"/>
  <c r="R9" i="10"/>
  <c r="R7" i="10"/>
  <c r="R3" i="10"/>
  <c r="Q2" i="10" l="1"/>
  <c r="R8" i="10"/>
  <c r="H5" i="10"/>
  <c r="L5" i="10"/>
  <c r="X49" i="6"/>
  <c r="Y49" i="6" s="1"/>
  <c r="Z49" i="6" s="1"/>
  <c r="X45" i="6"/>
  <c r="Y45" i="6" s="1"/>
  <c r="Z45" i="6" s="1"/>
  <c r="R43" i="6"/>
  <c r="S43" i="6" s="1"/>
  <c r="T43" i="6" s="1"/>
  <c r="AS27" i="1"/>
  <c r="AT27" i="1" s="1"/>
  <c r="AU27" i="1" s="1"/>
  <c r="AP41" i="6"/>
  <c r="AQ41" i="6" s="1"/>
  <c r="AR41" i="6" s="1"/>
  <c r="AS50" i="1"/>
  <c r="AT50" i="1" s="1"/>
  <c r="AU50" i="1" s="1"/>
  <c r="AV39" i="6"/>
  <c r="AW39" i="6" s="1"/>
  <c r="AX39" i="6" s="1"/>
  <c r="AS43" i="1"/>
  <c r="AT43" i="1" s="1"/>
  <c r="AU43" i="1" s="1"/>
  <c r="AS38" i="1"/>
  <c r="AT38" i="1" s="1"/>
  <c r="AU38" i="1" s="1"/>
  <c r="AP34" i="6"/>
  <c r="AQ34" i="6" s="1"/>
  <c r="AR34" i="6" s="1"/>
  <c r="AS47" i="1"/>
  <c r="AT47" i="1" s="1"/>
  <c r="AU47" i="1" s="1"/>
  <c r="R29" i="6"/>
  <c r="S29" i="6" s="1"/>
  <c r="T29" i="6" s="1"/>
  <c r="I79" i="6"/>
  <c r="R49" i="6"/>
  <c r="S49" i="6" s="1"/>
  <c r="T49" i="6" s="1"/>
  <c r="R45" i="6"/>
  <c r="S45" i="6" s="1"/>
  <c r="T45" i="6" s="1"/>
  <c r="AY42" i="6"/>
  <c r="AZ42" i="6" s="1"/>
  <c r="BA42" i="6" s="1"/>
  <c r="AM41" i="6"/>
  <c r="AN41" i="6" s="1"/>
  <c r="AO41" i="6" s="1"/>
  <c r="AY40" i="6"/>
  <c r="AZ40" i="6" s="1"/>
  <c r="BA40" i="6" s="1"/>
  <c r="AM37" i="6"/>
  <c r="AN37" i="6" s="1"/>
  <c r="AO37" i="6" s="1"/>
  <c r="AA34" i="6"/>
  <c r="AB34" i="6" s="1"/>
  <c r="AC34" i="6" s="1"/>
  <c r="O29" i="6"/>
  <c r="P29" i="6" s="1"/>
  <c r="Q29" i="6" s="1"/>
  <c r="AV51" i="6"/>
  <c r="AW51" i="6" s="1"/>
  <c r="AX51" i="6" s="1"/>
  <c r="AV47" i="6"/>
  <c r="AW47" i="6" s="1"/>
  <c r="AX47" i="6" s="1"/>
  <c r="AP39" i="6"/>
  <c r="AQ39" i="6" s="1"/>
  <c r="AR39" i="6" s="1"/>
  <c r="X37" i="6"/>
  <c r="Y37" i="6" s="1"/>
  <c r="Z37" i="6" s="1"/>
  <c r="O34" i="6"/>
  <c r="P34" i="6" s="1"/>
  <c r="Q34" i="6" s="1"/>
  <c r="AP28" i="6"/>
  <c r="AQ28" i="6" s="1"/>
  <c r="AR28" i="6" s="1"/>
  <c r="I95" i="6"/>
  <c r="AP51" i="6"/>
  <c r="AQ51" i="6" s="1"/>
  <c r="AR51" i="6" s="1"/>
  <c r="AP47" i="6"/>
  <c r="AQ47" i="6" s="1"/>
  <c r="AR47" i="6" s="1"/>
  <c r="AV43" i="6"/>
  <c r="AW43" i="6" s="1"/>
  <c r="AX43" i="6" s="1"/>
  <c r="AP42" i="6"/>
  <c r="AQ42" i="6" s="1"/>
  <c r="AR42" i="6" s="1"/>
  <c r="AA41" i="6"/>
  <c r="AB41" i="6" s="1"/>
  <c r="AC41" i="6" s="1"/>
  <c r="BK33" i="6"/>
  <c r="BL33" i="6" s="1"/>
  <c r="BM33" i="6" s="1"/>
  <c r="R28" i="6"/>
  <c r="S28" i="6" s="1"/>
  <c r="T28" i="6" s="1"/>
  <c r="I91" i="6"/>
  <c r="X51" i="6"/>
  <c r="Y51" i="6" s="1"/>
  <c r="Z51" i="6" s="1"/>
  <c r="X47" i="6"/>
  <c r="Y47" i="6" s="1"/>
  <c r="Z47" i="6" s="1"/>
  <c r="AP43" i="6"/>
  <c r="AQ43" i="6" s="1"/>
  <c r="AR43" i="6" s="1"/>
  <c r="X42" i="6"/>
  <c r="Y42" i="6" s="1"/>
  <c r="Z42" i="6" s="1"/>
  <c r="X41" i="6"/>
  <c r="Y41" i="6" s="1"/>
  <c r="Z41" i="6" s="1"/>
  <c r="AP40" i="6"/>
  <c r="AQ40" i="6" s="1"/>
  <c r="AR40" i="6" s="1"/>
  <c r="AY36" i="6"/>
  <c r="AZ36" i="6" s="1"/>
  <c r="BA36" i="6" s="1"/>
  <c r="BK32" i="6"/>
  <c r="BL32" i="6" s="1"/>
  <c r="BM32" i="6" s="1"/>
  <c r="BK27" i="6"/>
  <c r="BL27" i="6" s="1"/>
  <c r="BM27" i="6" s="1"/>
  <c r="I90" i="6"/>
  <c r="R51" i="6"/>
  <c r="S51" i="6" s="1"/>
  <c r="T51" i="6" s="1"/>
  <c r="R47" i="6"/>
  <c r="S47" i="6" s="1"/>
  <c r="T47" i="6" s="1"/>
  <c r="O42" i="6"/>
  <c r="P42" i="6" s="1"/>
  <c r="Q42" i="6" s="1"/>
  <c r="X40" i="6"/>
  <c r="Y40" i="6" s="1"/>
  <c r="Z40" i="6" s="1"/>
  <c r="AA38" i="6"/>
  <c r="AB38" i="6" s="1"/>
  <c r="AC38" i="6" s="1"/>
  <c r="AA32" i="6"/>
  <c r="AB32" i="6" s="1"/>
  <c r="AC32" i="6" s="1"/>
  <c r="AA26" i="6"/>
  <c r="AB26" i="6" s="1"/>
  <c r="AC26" i="6" s="1"/>
  <c r="I87" i="6"/>
  <c r="AV49" i="6"/>
  <c r="AW49" i="6" s="1"/>
  <c r="AX49" i="6" s="1"/>
  <c r="AV45" i="6"/>
  <c r="AW45" i="6" s="1"/>
  <c r="AX45" i="6" s="1"/>
  <c r="AY41" i="6"/>
  <c r="AZ41" i="6" s="1"/>
  <c r="BA41" i="6" s="1"/>
  <c r="AV37" i="6"/>
  <c r="AW37" i="6" s="1"/>
  <c r="AX37" i="6" s="1"/>
  <c r="AY35" i="6"/>
  <c r="AZ35" i="6" s="1"/>
  <c r="BA35" i="6" s="1"/>
  <c r="AP31" i="6"/>
  <c r="AQ31" i="6" s="1"/>
  <c r="AR31" i="6" s="1"/>
  <c r="AA23" i="6"/>
  <c r="AB23" i="6" s="1"/>
  <c r="AC23" i="6" s="1"/>
  <c r="I83" i="6"/>
  <c r="AP49" i="6"/>
  <c r="AQ49" i="6" s="1"/>
  <c r="AR49" i="6" s="1"/>
  <c r="X43" i="6"/>
  <c r="Y43" i="6" s="1"/>
  <c r="Z43" i="6" s="1"/>
  <c r="AV41" i="6"/>
  <c r="AW41" i="6" s="1"/>
  <c r="AX41" i="6" s="1"/>
  <c r="O41" i="6"/>
  <c r="P41" i="6" s="1"/>
  <c r="Q41" i="6" s="1"/>
  <c r="BK39" i="6"/>
  <c r="BL39" i="6" s="1"/>
  <c r="BM39" i="6" s="1"/>
  <c r="AM35" i="6"/>
  <c r="AN35" i="6" s="1"/>
  <c r="AO35" i="6" s="1"/>
  <c r="AV30" i="6"/>
  <c r="AW30" i="6" s="1"/>
  <c r="AX30" i="6" s="1"/>
  <c r="BK12" i="6"/>
  <c r="BL12" i="6" s="1"/>
  <c r="BM12" i="6" s="1"/>
  <c r="F42" i="6"/>
  <c r="G42" i="6" s="1"/>
  <c r="H42" i="6" s="1"/>
  <c r="BE1" i="6"/>
  <c r="I93" i="6"/>
  <c r="AG1" i="6"/>
  <c r="I85" i="6"/>
  <c r="I1" i="6"/>
  <c r="I77" i="6"/>
  <c r="I84" i="6"/>
  <c r="BB52" i="6"/>
  <c r="BC52" i="6" s="1"/>
  <c r="BD52" i="6" s="1"/>
  <c r="AD50" i="6"/>
  <c r="AE50" i="6" s="1"/>
  <c r="AF50" i="6" s="1"/>
  <c r="F48" i="6"/>
  <c r="G48" i="6" s="1"/>
  <c r="H48" i="6" s="1"/>
  <c r="BB44" i="6"/>
  <c r="BC44" i="6" s="1"/>
  <c r="BD44" i="6" s="1"/>
  <c r="BB39" i="6"/>
  <c r="BC39" i="6" s="1"/>
  <c r="BD39" i="6" s="1"/>
  <c r="AE1" i="6"/>
  <c r="AD3" i="6"/>
  <c r="AE3" i="6" s="1"/>
  <c r="AF3" i="6" s="1"/>
  <c r="AD6" i="6"/>
  <c r="AE6" i="6" s="1"/>
  <c r="AF6" i="6" s="1"/>
  <c r="AD9" i="6"/>
  <c r="AE9" i="6" s="1"/>
  <c r="AF9" i="6" s="1"/>
  <c r="AF1" i="6"/>
  <c r="AD5" i="6"/>
  <c r="AE5" i="6" s="1"/>
  <c r="AF5" i="6" s="1"/>
  <c r="AD8" i="6"/>
  <c r="AE8" i="6" s="1"/>
  <c r="AF8" i="6" s="1"/>
  <c r="AD4" i="6"/>
  <c r="AE4" i="6" s="1"/>
  <c r="AF4" i="6" s="1"/>
  <c r="AD11" i="6"/>
  <c r="AE11" i="6" s="1"/>
  <c r="AF11" i="6" s="1"/>
  <c r="AD7" i="6"/>
  <c r="AE7" i="6" s="1"/>
  <c r="AF7" i="6" s="1"/>
  <c r="AD12" i="6"/>
  <c r="AE12" i="6" s="1"/>
  <c r="AF12" i="6" s="1"/>
  <c r="AD14" i="6"/>
  <c r="AE14" i="6" s="1"/>
  <c r="AF14" i="6" s="1"/>
  <c r="AD10" i="6"/>
  <c r="AE10" i="6" s="1"/>
  <c r="AF10" i="6" s="1"/>
  <c r="AD19" i="6"/>
  <c r="AE19" i="6" s="1"/>
  <c r="AF19" i="6" s="1"/>
  <c r="AD13" i="6"/>
  <c r="AE13" i="6" s="1"/>
  <c r="AF13" i="6" s="1"/>
  <c r="AD16" i="6"/>
  <c r="AE16" i="6" s="1"/>
  <c r="AF16" i="6" s="1"/>
  <c r="AD18" i="6"/>
  <c r="AE18" i="6" s="1"/>
  <c r="AF18" i="6" s="1"/>
  <c r="AD17" i="6"/>
  <c r="AE17" i="6" s="1"/>
  <c r="AF17" i="6" s="1"/>
  <c r="AD21" i="6"/>
  <c r="AE21" i="6" s="1"/>
  <c r="AF21" i="6" s="1"/>
  <c r="AD22" i="6"/>
  <c r="AE22" i="6" s="1"/>
  <c r="AF22" i="6" s="1"/>
  <c r="AD15" i="6"/>
  <c r="AE15" i="6" s="1"/>
  <c r="AF15" i="6" s="1"/>
  <c r="AD24" i="6"/>
  <c r="AE24" i="6" s="1"/>
  <c r="AF24" i="6" s="1"/>
  <c r="AD20" i="6"/>
  <c r="AE20" i="6" s="1"/>
  <c r="AF20" i="6" s="1"/>
  <c r="AD23" i="6"/>
  <c r="AE23" i="6" s="1"/>
  <c r="AF23" i="6" s="1"/>
  <c r="AD34" i="6"/>
  <c r="AE34" i="6" s="1"/>
  <c r="AF34" i="6" s="1"/>
  <c r="AD29" i="6"/>
  <c r="AE29" i="6" s="1"/>
  <c r="AF29" i="6" s="1"/>
  <c r="AD30" i="6"/>
  <c r="AE30" i="6" s="1"/>
  <c r="AF30" i="6" s="1"/>
  <c r="AD33" i="6"/>
  <c r="AE33" i="6" s="1"/>
  <c r="AF33" i="6" s="1"/>
  <c r="AD37" i="6"/>
  <c r="AE37" i="6" s="1"/>
  <c r="AF37" i="6" s="1"/>
  <c r="AD35" i="6"/>
  <c r="AE35" i="6" s="1"/>
  <c r="AF35" i="6" s="1"/>
  <c r="AD26" i="6"/>
  <c r="AE26" i="6" s="1"/>
  <c r="AF26" i="6" s="1"/>
  <c r="AD36" i="6"/>
  <c r="AE36" i="6" s="1"/>
  <c r="AF36" i="6" s="1"/>
  <c r="AD38" i="6"/>
  <c r="AE38" i="6" s="1"/>
  <c r="AF38" i="6" s="1"/>
  <c r="AD28" i="6"/>
  <c r="AE28" i="6" s="1"/>
  <c r="AF28" i="6" s="1"/>
  <c r="AD40" i="6"/>
  <c r="AE40" i="6" s="1"/>
  <c r="AF40" i="6" s="1"/>
  <c r="AD43" i="6"/>
  <c r="AE43" i="6" s="1"/>
  <c r="AF43" i="6" s="1"/>
  <c r="AD45" i="6"/>
  <c r="AE45" i="6" s="1"/>
  <c r="AF45" i="6" s="1"/>
  <c r="AD47" i="6"/>
  <c r="AE47" i="6" s="1"/>
  <c r="AF47" i="6" s="1"/>
  <c r="AD49" i="6"/>
  <c r="AE49" i="6" s="1"/>
  <c r="AF49" i="6" s="1"/>
  <c r="AD51" i="6"/>
  <c r="AE51" i="6" s="1"/>
  <c r="AF51" i="6" s="1"/>
  <c r="AD39" i="6"/>
  <c r="AE39" i="6" s="1"/>
  <c r="AF39" i="6" s="1"/>
  <c r="AD42" i="6"/>
  <c r="AE42" i="6" s="1"/>
  <c r="AF42" i="6" s="1"/>
  <c r="AD27" i="6"/>
  <c r="AE27" i="6" s="1"/>
  <c r="AF27" i="6" s="1"/>
  <c r="AD25" i="6"/>
  <c r="AE25" i="6" s="1"/>
  <c r="AF25" i="6" s="1"/>
  <c r="BB48" i="6"/>
  <c r="BC48" i="6" s="1"/>
  <c r="BD48" i="6" s="1"/>
  <c r="AD46" i="6"/>
  <c r="AE46" i="6" s="1"/>
  <c r="AF46" i="6" s="1"/>
  <c r="AS1" i="6"/>
  <c r="I89" i="6"/>
  <c r="U1" i="6"/>
  <c r="I81" i="6"/>
  <c r="I92" i="6"/>
  <c r="I76" i="6"/>
  <c r="AD44" i="6"/>
  <c r="AE44" i="6" s="1"/>
  <c r="AF44" i="6" s="1"/>
  <c r="G1" i="6"/>
  <c r="F3" i="6"/>
  <c r="G3" i="6" s="1"/>
  <c r="H3" i="6" s="1"/>
  <c r="H1" i="6"/>
  <c r="F6" i="6"/>
  <c r="G6" i="6" s="1"/>
  <c r="H6" i="6" s="1"/>
  <c r="F9" i="6"/>
  <c r="G9" i="6" s="1"/>
  <c r="H9" i="6" s="1"/>
  <c r="F13" i="6"/>
  <c r="G13" i="6" s="1"/>
  <c r="H13" i="6" s="1"/>
  <c r="F5" i="6"/>
  <c r="G5" i="6" s="1"/>
  <c r="H5" i="6" s="1"/>
  <c r="F4" i="6"/>
  <c r="G4" i="6" s="1"/>
  <c r="H4" i="6" s="1"/>
  <c r="F10" i="6"/>
  <c r="G10" i="6" s="1"/>
  <c r="H10" i="6" s="1"/>
  <c r="F16" i="6"/>
  <c r="G16" i="6" s="1"/>
  <c r="H16" i="6" s="1"/>
  <c r="F7" i="6"/>
  <c r="G7" i="6" s="1"/>
  <c r="H7" i="6" s="1"/>
  <c r="F19" i="6"/>
  <c r="G19" i="6" s="1"/>
  <c r="H19" i="6" s="1"/>
  <c r="F12" i="6"/>
  <c r="G12" i="6" s="1"/>
  <c r="H12" i="6" s="1"/>
  <c r="F15" i="6"/>
  <c r="G15" i="6" s="1"/>
  <c r="H15" i="6" s="1"/>
  <c r="F18" i="6"/>
  <c r="G18" i="6" s="1"/>
  <c r="H18" i="6" s="1"/>
  <c r="F11" i="6"/>
  <c r="G11" i="6" s="1"/>
  <c r="H11" i="6" s="1"/>
  <c r="F14" i="6"/>
  <c r="G14" i="6" s="1"/>
  <c r="H14" i="6" s="1"/>
  <c r="F17" i="6"/>
  <c r="G17" i="6" s="1"/>
  <c r="H17" i="6" s="1"/>
  <c r="F23" i="6"/>
  <c r="G23" i="6" s="1"/>
  <c r="H23" i="6" s="1"/>
  <c r="F22" i="6"/>
  <c r="G22" i="6" s="1"/>
  <c r="H22" i="6" s="1"/>
  <c r="F24" i="6"/>
  <c r="G24" i="6" s="1"/>
  <c r="H24" i="6" s="1"/>
  <c r="F21" i="6"/>
  <c r="G21" i="6" s="1"/>
  <c r="H21" i="6" s="1"/>
  <c r="F34" i="6"/>
  <c r="G34" i="6" s="1"/>
  <c r="H34" i="6" s="1"/>
  <c r="F36" i="6"/>
  <c r="G36" i="6" s="1"/>
  <c r="H36" i="6" s="1"/>
  <c r="F30" i="6"/>
  <c r="G30" i="6" s="1"/>
  <c r="H30" i="6" s="1"/>
  <c r="F28" i="6"/>
  <c r="G28" i="6" s="1"/>
  <c r="H28" i="6" s="1"/>
  <c r="F35" i="6"/>
  <c r="G35" i="6" s="1"/>
  <c r="H35" i="6" s="1"/>
  <c r="F37" i="6"/>
  <c r="G37" i="6" s="1"/>
  <c r="H37" i="6" s="1"/>
  <c r="F25" i="6"/>
  <c r="G25" i="6" s="1"/>
  <c r="H25" i="6" s="1"/>
  <c r="F38" i="6"/>
  <c r="G38" i="6" s="1"/>
  <c r="H38" i="6" s="1"/>
  <c r="F26" i="6"/>
  <c r="G26" i="6" s="1"/>
  <c r="H26" i="6" s="1"/>
  <c r="F39" i="6"/>
  <c r="G39" i="6" s="1"/>
  <c r="H39" i="6" s="1"/>
  <c r="F27" i="6"/>
  <c r="G27" i="6" s="1"/>
  <c r="H27" i="6" s="1"/>
  <c r="F43" i="6"/>
  <c r="G43" i="6" s="1"/>
  <c r="H43" i="6" s="1"/>
  <c r="F45" i="6"/>
  <c r="G45" i="6" s="1"/>
  <c r="H45" i="6" s="1"/>
  <c r="F47" i="6"/>
  <c r="G47" i="6" s="1"/>
  <c r="H47" i="6" s="1"/>
  <c r="F49" i="6"/>
  <c r="G49" i="6" s="1"/>
  <c r="H49" i="6" s="1"/>
  <c r="F51" i="6"/>
  <c r="G51" i="6" s="1"/>
  <c r="H51" i="6" s="1"/>
  <c r="F8" i="6"/>
  <c r="G8" i="6" s="1"/>
  <c r="H8" i="6" s="1"/>
  <c r="F20" i="6"/>
  <c r="G20" i="6" s="1"/>
  <c r="H20" i="6" s="1"/>
  <c r="F29" i="6"/>
  <c r="G29" i="6" s="1"/>
  <c r="H29" i="6" s="1"/>
  <c r="F32" i="6"/>
  <c r="G32" i="6" s="1"/>
  <c r="H32" i="6" s="1"/>
  <c r="F40" i="6"/>
  <c r="G40" i="6" s="1"/>
  <c r="H40" i="6" s="1"/>
  <c r="F41" i="6"/>
  <c r="G41" i="6" s="1"/>
  <c r="H41" i="6" s="1"/>
  <c r="F31" i="6"/>
  <c r="G31" i="6" s="1"/>
  <c r="H31" i="6" s="1"/>
  <c r="F44" i="6"/>
  <c r="G44" i="6" s="1"/>
  <c r="H44" i="6" s="1"/>
  <c r="AD52" i="6"/>
  <c r="AE52" i="6" s="1"/>
  <c r="AF52" i="6" s="1"/>
  <c r="BB50" i="6"/>
  <c r="BC50" i="6" s="1"/>
  <c r="BD50" i="6" s="1"/>
  <c r="F50" i="6"/>
  <c r="G50" i="6" s="1"/>
  <c r="H50" i="6" s="1"/>
  <c r="AD48" i="6"/>
  <c r="AE48" i="6" s="1"/>
  <c r="AF48" i="6" s="1"/>
  <c r="F46" i="6"/>
  <c r="G46" i="6" s="1"/>
  <c r="H46" i="6" s="1"/>
  <c r="BC1" i="6"/>
  <c r="BB5" i="6"/>
  <c r="BC5" i="6" s="1"/>
  <c r="BD5" i="6" s="1"/>
  <c r="BB8" i="6"/>
  <c r="BC8" i="6" s="1"/>
  <c r="BD8" i="6" s="1"/>
  <c r="BD1" i="6"/>
  <c r="BB4" i="6"/>
  <c r="BC4" i="6" s="1"/>
  <c r="BD4" i="6" s="1"/>
  <c r="BB3" i="6"/>
  <c r="BC3" i="6" s="1"/>
  <c r="BD3" i="6" s="1"/>
  <c r="BB7" i="6"/>
  <c r="BC7" i="6" s="1"/>
  <c r="BD7" i="6" s="1"/>
  <c r="BB17" i="6"/>
  <c r="BC17" i="6" s="1"/>
  <c r="BD17" i="6" s="1"/>
  <c r="BB10" i="6"/>
  <c r="BC10" i="6" s="1"/>
  <c r="BD10" i="6" s="1"/>
  <c r="BB14" i="6"/>
  <c r="BC14" i="6" s="1"/>
  <c r="BD14" i="6" s="1"/>
  <c r="BB6" i="6"/>
  <c r="BC6" i="6" s="1"/>
  <c r="BD6" i="6" s="1"/>
  <c r="BB12" i="6"/>
  <c r="BC12" i="6" s="1"/>
  <c r="BD12" i="6" s="1"/>
  <c r="BB15" i="6"/>
  <c r="BC15" i="6" s="1"/>
  <c r="BD15" i="6" s="1"/>
  <c r="BB13" i="6"/>
  <c r="BC13" i="6" s="1"/>
  <c r="BD13" i="6" s="1"/>
  <c r="BB9" i="6"/>
  <c r="BC9" i="6" s="1"/>
  <c r="BD9" i="6" s="1"/>
  <c r="BB19" i="6"/>
  <c r="BC19" i="6" s="1"/>
  <c r="BD19" i="6" s="1"/>
  <c r="BB16" i="6"/>
  <c r="BC16" i="6" s="1"/>
  <c r="BD16" i="6" s="1"/>
  <c r="BB23" i="6"/>
  <c r="BC23" i="6" s="1"/>
  <c r="BD23" i="6" s="1"/>
  <c r="BB11" i="6"/>
  <c r="BC11" i="6" s="1"/>
  <c r="BD11" i="6" s="1"/>
  <c r="BB18" i="6"/>
  <c r="BC18" i="6" s="1"/>
  <c r="BD18" i="6" s="1"/>
  <c r="BB22" i="6"/>
  <c r="BC22" i="6" s="1"/>
  <c r="BD22" i="6" s="1"/>
  <c r="BB24" i="6"/>
  <c r="BC24" i="6" s="1"/>
  <c r="BD24" i="6" s="1"/>
  <c r="BB30" i="6"/>
  <c r="BC30" i="6" s="1"/>
  <c r="BD30" i="6" s="1"/>
  <c r="BB34" i="6"/>
  <c r="BC34" i="6" s="1"/>
  <c r="BD34" i="6" s="1"/>
  <c r="BB25" i="6"/>
  <c r="BC25" i="6" s="1"/>
  <c r="BD25" i="6" s="1"/>
  <c r="BB29" i="6"/>
  <c r="BC29" i="6" s="1"/>
  <c r="BD29" i="6" s="1"/>
  <c r="BB37" i="6"/>
  <c r="BC37" i="6" s="1"/>
  <c r="BD37" i="6" s="1"/>
  <c r="BB33" i="6"/>
  <c r="BC33" i="6" s="1"/>
  <c r="BD33" i="6" s="1"/>
  <c r="BB35" i="6"/>
  <c r="BC35" i="6" s="1"/>
  <c r="BD35" i="6" s="1"/>
  <c r="BB36" i="6"/>
  <c r="BC36" i="6" s="1"/>
  <c r="BD36" i="6" s="1"/>
  <c r="BB38" i="6"/>
  <c r="BC38" i="6" s="1"/>
  <c r="BD38" i="6" s="1"/>
  <c r="BB21" i="6"/>
  <c r="BC21" i="6" s="1"/>
  <c r="BD21" i="6" s="1"/>
  <c r="BB32" i="6"/>
  <c r="BC32" i="6" s="1"/>
  <c r="BD32" i="6" s="1"/>
  <c r="BB26" i="6"/>
  <c r="BC26" i="6" s="1"/>
  <c r="BD26" i="6" s="1"/>
  <c r="BB43" i="6"/>
  <c r="BC43" i="6" s="1"/>
  <c r="BD43" i="6" s="1"/>
  <c r="BB45" i="6"/>
  <c r="BC45" i="6" s="1"/>
  <c r="BD45" i="6" s="1"/>
  <c r="BB47" i="6"/>
  <c r="BC47" i="6" s="1"/>
  <c r="BD47" i="6" s="1"/>
  <c r="BB49" i="6"/>
  <c r="BC49" i="6" s="1"/>
  <c r="BD49" i="6" s="1"/>
  <c r="BB51" i="6"/>
  <c r="BC51" i="6" s="1"/>
  <c r="BD51" i="6" s="1"/>
  <c r="BB41" i="6"/>
  <c r="BC41" i="6" s="1"/>
  <c r="BD41" i="6" s="1"/>
  <c r="BB27" i="6"/>
  <c r="BC27" i="6" s="1"/>
  <c r="BD27" i="6" s="1"/>
  <c r="BB31" i="6"/>
  <c r="BC31" i="6" s="1"/>
  <c r="BD31" i="6" s="1"/>
  <c r="BB20" i="6"/>
  <c r="BC20" i="6" s="1"/>
  <c r="BD20" i="6" s="1"/>
  <c r="BB40" i="6"/>
  <c r="BC40" i="6" s="1"/>
  <c r="BD40" i="6" s="1"/>
  <c r="BB28" i="6"/>
  <c r="BC28" i="6" s="1"/>
  <c r="BD28" i="6" s="1"/>
  <c r="BB42" i="6"/>
  <c r="BC42" i="6" s="1"/>
  <c r="BD42" i="6" s="1"/>
  <c r="BH1" i="6"/>
  <c r="I94" i="6"/>
  <c r="AJ1" i="6"/>
  <c r="I86" i="6"/>
  <c r="L1" i="6"/>
  <c r="I78" i="6"/>
  <c r="AD41" i="6"/>
  <c r="AE41" i="6" s="1"/>
  <c r="AF41" i="6" s="1"/>
  <c r="F33" i="6"/>
  <c r="G33" i="6" s="1"/>
  <c r="H33" i="6" s="1"/>
  <c r="AD31" i="6"/>
  <c r="AE31" i="6" s="1"/>
  <c r="AF31" i="6" s="1"/>
  <c r="AQ1" i="6"/>
  <c r="AR1" i="6"/>
  <c r="AP9" i="6"/>
  <c r="AQ9" i="6" s="1"/>
  <c r="AR9" i="6" s="1"/>
  <c r="AP5" i="6"/>
  <c r="AQ5" i="6" s="1"/>
  <c r="AR5" i="6" s="1"/>
  <c r="AP8" i="6"/>
  <c r="AQ8" i="6" s="1"/>
  <c r="AR8" i="6" s="1"/>
  <c r="AP4" i="6"/>
  <c r="AQ4" i="6" s="1"/>
  <c r="AR4" i="6" s="1"/>
  <c r="AP12" i="6"/>
  <c r="AQ12" i="6" s="1"/>
  <c r="AR12" i="6" s="1"/>
  <c r="AP3" i="6"/>
  <c r="AQ3" i="6" s="1"/>
  <c r="AR3" i="6" s="1"/>
  <c r="AP14" i="6"/>
  <c r="AQ14" i="6" s="1"/>
  <c r="AR14" i="6" s="1"/>
  <c r="AP18" i="6"/>
  <c r="AQ18" i="6" s="1"/>
  <c r="AR18" i="6" s="1"/>
  <c r="AP16" i="6"/>
  <c r="AQ16" i="6" s="1"/>
  <c r="AR16" i="6" s="1"/>
  <c r="AP10" i="6"/>
  <c r="AQ10" i="6" s="1"/>
  <c r="AR10" i="6" s="1"/>
  <c r="AP11" i="6"/>
  <c r="AQ11" i="6" s="1"/>
  <c r="AR11" i="6" s="1"/>
  <c r="AP15" i="6"/>
  <c r="AQ15" i="6" s="1"/>
  <c r="AR15" i="6" s="1"/>
  <c r="AP17" i="6"/>
  <c r="AQ17" i="6" s="1"/>
  <c r="AR17" i="6" s="1"/>
  <c r="AP23" i="6"/>
  <c r="AQ23" i="6" s="1"/>
  <c r="AR23" i="6" s="1"/>
  <c r="AP6" i="6"/>
  <c r="AQ6" i="6" s="1"/>
  <c r="AR6" i="6" s="1"/>
  <c r="AP19" i="6"/>
  <c r="AQ19" i="6" s="1"/>
  <c r="AR19" i="6" s="1"/>
  <c r="AP20" i="6"/>
  <c r="AQ20" i="6" s="1"/>
  <c r="AR20" i="6" s="1"/>
  <c r="AP7" i="6"/>
  <c r="AQ7" i="6" s="1"/>
  <c r="AR7" i="6" s="1"/>
  <c r="AP13" i="6"/>
  <c r="AQ13" i="6" s="1"/>
  <c r="AR13" i="6" s="1"/>
  <c r="AP26" i="6"/>
  <c r="AQ26" i="6" s="1"/>
  <c r="AR26" i="6" s="1"/>
  <c r="AP33" i="6"/>
  <c r="AQ33" i="6" s="1"/>
  <c r="AR33" i="6" s="1"/>
  <c r="AP35" i="6"/>
  <c r="AQ35" i="6" s="1"/>
  <c r="AR35" i="6" s="1"/>
  <c r="AP32" i="6"/>
  <c r="AQ32" i="6" s="1"/>
  <c r="AR32" i="6" s="1"/>
  <c r="AP29" i="6"/>
  <c r="AQ29" i="6" s="1"/>
  <c r="AR29" i="6" s="1"/>
  <c r="AP30" i="6"/>
  <c r="AQ30" i="6" s="1"/>
  <c r="AR30" i="6" s="1"/>
  <c r="AP22" i="6"/>
  <c r="AQ22" i="6" s="1"/>
  <c r="AR22" i="6" s="1"/>
  <c r="AP36" i="6"/>
  <c r="AQ36" i="6" s="1"/>
  <c r="AR36" i="6" s="1"/>
  <c r="AP38" i="6"/>
  <c r="AQ38" i="6" s="1"/>
  <c r="AR38" i="6" s="1"/>
  <c r="AP21" i="6"/>
  <c r="AQ21" i="6" s="1"/>
  <c r="AR21" i="6" s="1"/>
  <c r="AP37" i="6"/>
  <c r="AQ37" i="6" s="1"/>
  <c r="AR37" i="6" s="1"/>
  <c r="S1" i="6"/>
  <c r="T1" i="6"/>
  <c r="R6" i="6"/>
  <c r="R9" i="6"/>
  <c r="S9" i="6" s="1"/>
  <c r="T9" i="6" s="1"/>
  <c r="R13" i="6"/>
  <c r="S13" i="6" s="1"/>
  <c r="T13" i="6" s="1"/>
  <c r="R3" i="6"/>
  <c r="S3" i="6" s="1"/>
  <c r="T3" i="6" s="1"/>
  <c r="R5" i="6"/>
  <c r="S5" i="6" s="1"/>
  <c r="T5" i="6" s="1"/>
  <c r="R8" i="6"/>
  <c r="S8" i="6" s="1"/>
  <c r="T8" i="6" s="1"/>
  <c r="R16" i="6"/>
  <c r="S16" i="6" s="1"/>
  <c r="T16" i="6" s="1"/>
  <c r="R12" i="6"/>
  <c r="S12" i="6" s="1"/>
  <c r="T12" i="6" s="1"/>
  <c r="R17" i="6"/>
  <c r="S17" i="6" s="1"/>
  <c r="T17" i="6" s="1"/>
  <c r="R18" i="6"/>
  <c r="S18" i="6" s="1"/>
  <c r="T18" i="6" s="1"/>
  <c r="R4" i="6"/>
  <c r="S4" i="6" s="1"/>
  <c r="T4" i="6" s="1"/>
  <c r="R7" i="6"/>
  <c r="S7" i="6" s="1"/>
  <c r="T7" i="6" s="1"/>
  <c r="R14" i="6"/>
  <c r="S14" i="6" s="1"/>
  <c r="T14" i="6" s="1"/>
  <c r="R15" i="6"/>
  <c r="S15" i="6" s="1"/>
  <c r="T15" i="6" s="1"/>
  <c r="R11" i="6"/>
  <c r="R21" i="6"/>
  <c r="S21" i="6" s="1"/>
  <c r="T21" i="6" s="1"/>
  <c r="R19" i="6"/>
  <c r="S19" i="6" s="1"/>
  <c r="T19" i="6" s="1"/>
  <c r="R22" i="6"/>
  <c r="S22" i="6" s="1"/>
  <c r="T22" i="6" s="1"/>
  <c r="R23" i="6"/>
  <c r="S23" i="6" s="1"/>
  <c r="T23" i="6" s="1"/>
  <c r="R30" i="6"/>
  <c r="S30" i="6" s="1"/>
  <c r="T30" i="6" s="1"/>
  <c r="R33" i="6"/>
  <c r="S33" i="6" s="1"/>
  <c r="T33" i="6" s="1"/>
  <c r="R35" i="6"/>
  <c r="S35" i="6" s="1"/>
  <c r="T35" i="6" s="1"/>
  <c r="R25" i="6"/>
  <c r="S25" i="6" s="1"/>
  <c r="T25" i="6" s="1"/>
  <c r="R31" i="6"/>
  <c r="S31" i="6" s="1"/>
  <c r="T31" i="6" s="1"/>
  <c r="R20" i="6"/>
  <c r="S20" i="6" s="1"/>
  <c r="T20" i="6" s="1"/>
  <c r="R24" i="6"/>
  <c r="S24" i="6" s="1"/>
  <c r="T24" i="6" s="1"/>
  <c r="R26" i="6"/>
  <c r="S26" i="6" s="1"/>
  <c r="T26" i="6" s="1"/>
  <c r="R36" i="6"/>
  <c r="S36" i="6" s="1"/>
  <c r="T36" i="6" s="1"/>
  <c r="R38" i="6"/>
  <c r="S38" i="6" s="1"/>
  <c r="T38" i="6" s="1"/>
  <c r="R34" i="6"/>
  <c r="S34" i="6" s="1"/>
  <c r="T34" i="6" s="1"/>
  <c r="R37" i="6"/>
  <c r="S37" i="6" s="1"/>
  <c r="T37" i="6" s="1"/>
  <c r="R27" i="6"/>
  <c r="S27" i="6" s="1"/>
  <c r="T27" i="6" s="1"/>
  <c r="R32" i="6"/>
  <c r="S32" i="6" s="1"/>
  <c r="T32" i="6" s="1"/>
  <c r="I88" i="6"/>
  <c r="I80" i="6"/>
  <c r="AV52" i="6"/>
  <c r="AW52" i="6" s="1"/>
  <c r="AX52" i="6" s="1"/>
  <c r="X52" i="6"/>
  <c r="Y52" i="6" s="1"/>
  <c r="Z52" i="6" s="1"/>
  <c r="AV50" i="6"/>
  <c r="AW50" i="6" s="1"/>
  <c r="AX50" i="6" s="1"/>
  <c r="X50" i="6"/>
  <c r="Y50" i="6" s="1"/>
  <c r="Z50" i="6" s="1"/>
  <c r="AV48" i="6"/>
  <c r="AW48" i="6" s="1"/>
  <c r="AX48" i="6" s="1"/>
  <c r="X48" i="6"/>
  <c r="Y48" i="6" s="1"/>
  <c r="Z48" i="6" s="1"/>
  <c r="AV46" i="6"/>
  <c r="AW46" i="6" s="1"/>
  <c r="AX46" i="6" s="1"/>
  <c r="X46" i="6"/>
  <c r="Y46" i="6" s="1"/>
  <c r="Z46" i="6" s="1"/>
  <c r="AV44" i="6"/>
  <c r="AW44" i="6" s="1"/>
  <c r="AX44" i="6" s="1"/>
  <c r="X44" i="6"/>
  <c r="Y44" i="6" s="1"/>
  <c r="Z44" i="6" s="1"/>
  <c r="BK42" i="6"/>
  <c r="BL42" i="6" s="1"/>
  <c r="BM42" i="6" s="1"/>
  <c r="AA42" i="6"/>
  <c r="AB42" i="6" s="1"/>
  <c r="AC42" i="6" s="1"/>
  <c r="R42" i="6"/>
  <c r="S42" i="6" s="1"/>
  <c r="T42" i="6" s="1"/>
  <c r="O39" i="6"/>
  <c r="P39" i="6" s="1"/>
  <c r="Q39" i="6" s="1"/>
  <c r="AY38" i="6"/>
  <c r="AZ38" i="6" s="1"/>
  <c r="BA38" i="6" s="1"/>
  <c r="BK37" i="6"/>
  <c r="BL37" i="6" s="1"/>
  <c r="BM37" i="6" s="1"/>
  <c r="AA36" i="6"/>
  <c r="AB36" i="6" s="1"/>
  <c r="AC36" i="6" s="1"/>
  <c r="AA29" i="6"/>
  <c r="AB29" i="6" s="1"/>
  <c r="AC29" i="6" s="1"/>
  <c r="BK4" i="6"/>
  <c r="BL4" i="6" s="1"/>
  <c r="BM4" i="6" s="1"/>
  <c r="BK6" i="6"/>
  <c r="BL6" i="6" s="1"/>
  <c r="BM6" i="6" s="1"/>
  <c r="BK8" i="6"/>
  <c r="BL8" i="6" s="1"/>
  <c r="BM8" i="6" s="1"/>
  <c r="BK10" i="6"/>
  <c r="BL10" i="6" s="1"/>
  <c r="BM10" i="6" s="1"/>
  <c r="BM1" i="6"/>
  <c r="BK14" i="6"/>
  <c r="BL14" i="6" s="1"/>
  <c r="BM14" i="6" s="1"/>
  <c r="BK16" i="6"/>
  <c r="BL16" i="6" s="1"/>
  <c r="BM16" i="6" s="1"/>
  <c r="BK7" i="6"/>
  <c r="BL7" i="6" s="1"/>
  <c r="BM7" i="6" s="1"/>
  <c r="BK11" i="6"/>
  <c r="BL11" i="6" s="1"/>
  <c r="BM11" i="6" s="1"/>
  <c r="BK3" i="6"/>
  <c r="BL3" i="6" s="1"/>
  <c r="BM3" i="6" s="1"/>
  <c r="BL1" i="6"/>
  <c r="BK5" i="6"/>
  <c r="BL5" i="6" s="1"/>
  <c r="BM5" i="6" s="1"/>
  <c r="BK17" i="6"/>
  <c r="BL17" i="6" s="1"/>
  <c r="BM17" i="6" s="1"/>
  <c r="BK15" i="6"/>
  <c r="BL15" i="6" s="1"/>
  <c r="BM15" i="6" s="1"/>
  <c r="BK9" i="6"/>
  <c r="BL9" i="6" s="1"/>
  <c r="BM9" i="6" s="1"/>
  <c r="BK18" i="6"/>
  <c r="BL18" i="6" s="1"/>
  <c r="BM18" i="6" s="1"/>
  <c r="BK19" i="6"/>
  <c r="BL19" i="6" s="1"/>
  <c r="BM19" i="6" s="1"/>
  <c r="BK24" i="6"/>
  <c r="BL24" i="6" s="1"/>
  <c r="BM24" i="6" s="1"/>
  <c r="BK13" i="6"/>
  <c r="BL13" i="6" s="1"/>
  <c r="BM13" i="6" s="1"/>
  <c r="BK21" i="6"/>
  <c r="BL21" i="6" s="1"/>
  <c r="BM21" i="6" s="1"/>
  <c r="BK23" i="6"/>
  <c r="BL23" i="6" s="1"/>
  <c r="BM23" i="6" s="1"/>
  <c r="BK20" i="6"/>
  <c r="BL20" i="6" s="1"/>
  <c r="BM20" i="6" s="1"/>
  <c r="BK22" i="6"/>
  <c r="BL22" i="6" s="1"/>
  <c r="BM22" i="6" s="1"/>
  <c r="BK30" i="6"/>
  <c r="BL30" i="6" s="1"/>
  <c r="BM30" i="6" s="1"/>
  <c r="BK28" i="6"/>
  <c r="BL28" i="6" s="1"/>
  <c r="BM28" i="6" s="1"/>
  <c r="BK25" i="6"/>
  <c r="BL25" i="6" s="1"/>
  <c r="BM25" i="6" s="1"/>
  <c r="BK31" i="6"/>
  <c r="BL31" i="6" s="1"/>
  <c r="BM31" i="6" s="1"/>
  <c r="BK26" i="6"/>
  <c r="BL26" i="6" s="1"/>
  <c r="BM26" i="6" s="1"/>
  <c r="BK29" i="6"/>
  <c r="BL29" i="6" s="1"/>
  <c r="BM29" i="6" s="1"/>
  <c r="BK34" i="6"/>
  <c r="BL34" i="6" s="1"/>
  <c r="BM34" i="6" s="1"/>
  <c r="BK36" i="6"/>
  <c r="BL36" i="6" s="1"/>
  <c r="BM36" i="6" s="1"/>
  <c r="BK38" i="6"/>
  <c r="BL38" i="6" s="1"/>
  <c r="BM38" i="6" s="1"/>
  <c r="AM4" i="6"/>
  <c r="AN4" i="6" s="1"/>
  <c r="AO4" i="6" s="1"/>
  <c r="AM6" i="6"/>
  <c r="AN6" i="6" s="1"/>
  <c r="AO6" i="6" s="1"/>
  <c r="AM8" i="6"/>
  <c r="AN8" i="6" s="1"/>
  <c r="AO8" i="6" s="1"/>
  <c r="AM10" i="6"/>
  <c r="AN10" i="6" s="1"/>
  <c r="AO10" i="6" s="1"/>
  <c r="AO1" i="6"/>
  <c r="AM5" i="6"/>
  <c r="AN5" i="6" s="1"/>
  <c r="AO5" i="6" s="1"/>
  <c r="AM11" i="6"/>
  <c r="AN11" i="6" s="1"/>
  <c r="AO11" i="6" s="1"/>
  <c r="AM14" i="6"/>
  <c r="AN14" i="6" s="1"/>
  <c r="AO14" i="6" s="1"/>
  <c r="AM16" i="6"/>
  <c r="AN16" i="6" s="1"/>
  <c r="AO16" i="6" s="1"/>
  <c r="AM7" i="6"/>
  <c r="AN7" i="6" s="1"/>
  <c r="AO7" i="6" s="1"/>
  <c r="AM3" i="6"/>
  <c r="AN3" i="6" s="1"/>
  <c r="AO3" i="6" s="1"/>
  <c r="AN1" i="6"/>
  <c r="AM13" i="6"/>
  <c r="AN13" i="6" s="1"/>
  <c r="AO13" i="6" s="1"/>
  <c r="AM9" i="6"/>
  <c r="AN9" i="6" s="1"/>
  <c r="AO9" i="6" s="1"/>
  <c r="AM12" i="6"/>
  <c r="AN12" i="6" s="1"/>
  <c r="AO12" i="6" s="1"/>
  <c r="AM18" i="6"/>
  <c r="AN18" i="6" s="1"/>
  <c r="AO18" i="6" s="1"/>
  <c r="AM21" i="6"/>
  <c r="AN21" i="6" s="1"/>
  <c r="AO21" i="6" s="1"/>
  <c r="AM26" i="6"/>
  <c r="AN26" i="6" s="1"/>
  <c r="AO26" i="6" s="1"/>
  <c r="AM22" i="6"/>
  <c r="AN22" i="6" s="1"/>
  <c r="AO22" i="6" s="1"/>
  <c r="AM24" i="6"/>
  <c r="AN24" i="6" s="1"/>
  <c r="AO24" i="6" s="1"/>
  <c r="AM23" i="6"/>
  <c r="AN23" i="6" s="1"/>
  <c r="AO23" i="6" s="1"/>
  <c r="AM19" i="6"/>
  <c r="AN19" i="6" s="1"/>
  <c r="AO19" i="6" s="1"/>
  <c r="AM28" i="6"/>
  <c r="AN28" i="6" s="1"/>
  <c r="AO28" i="6" s="1"/>
  <c r="AM29" i="6"/>
  <c r="AN29" i="6" s="1"/>
  <c r="AO29" i="6" s="1"/>
  <c r="AM33" i="6"/>
  <c r="AN33" i="6" s="1"/>
  <c r="AO33" i="6" s="1"/>
  <c r="AM27" i="6"/>
  <c r="AN27" i="6" s="1"/>
  <c r="AO27" i="6" s="1"/>
  <c r="AM17" i="6"/>
  <c r="AN17" i="6" s="1"/>
  <c r="AO17" i="6" s="1"/>
  <c r="AM31" i="6"/>
  <c r="AN31" i="6" s="1"/>
  <c r="AO31" i="6" s="1"/>
  <c r="AM32" i="6"/>
  <c r="AN32" i="6" s="1"/>
  <c r="AO32" i="6" s="1"/>
  <c r="AM20" i="6"/>
  <c r="AN20" i="6" s="1"/>
  <c r="AO20" i="6" s="1"/>
  <c r="AM25" i="6"/>
  <c r="AN25" i="6" s="1"/>
  <c r="AO25" i="6" s="1"/>
  <c r="AM30" i="6"/>
  <c r="AN30" i="6" s="1"/>
  <c r="AO30" i="6" s="1"/>
  <c r="AM36" i="6"/>
  <c r="AN36" i="6" s="1"/>
  <c r="AO36" i="6" s="1"/>
  <c r="AM38" i="6"/>
  <c r="AN38" i="6" s="1"/>
  <c r="AO38" i="6" s="1"/>
  <c r="O4" i="6"/>
  <c r="P4" i="6" s="1"/>
  <c r="Q4" i="6" s="1"/>
  <c r="O6" i="6"/>
  <c r="P6" i="6" s="1"/>
  <c r="Q6" i="6" s="1"/>
  <c r="O8" i="6"/>
  <c r="P8" i="6" s="1"/>
  <c r="Q8" i="6" s="1"/>
  <c r="O10" i="6"/>
  <c r="P10" i="6" s="1"/>
  <c r="Q10" i="6" s="1"/>
  <c r="Q1" i="6"/>
  <c r="O3" i="6"/>
  <c r="P3" i="6" s="1"/>
  <c r="Q3" i="6" s="1"/>
  <c r="O5" i="6"/>
  <c r="P5" i="6" s="1"/>
  <c r="Q5" i="6" s="1"/>
  <c r="O14" i="6"/>
  <c r="P14" i="6" s="1"/>
  <c r="Q14" i="6" s="1"/>
  <c r="O16" i="6"/>
  <c r="P16" i="6" s="1"/>
  <c r="Q16" i="6" s="1"/>
  <c r="O11" i="6"/>
  <c r="P11" i="6" s="1"/>
  <c r="Q11" i="6" s="1"/>
  <c r="P1" i="6"/>
  <c r="O12" i="6"/>
  <c r="P12" i="6" s="1"/>
  <c r="Q12" i="6" s="1"/>
  <c r="O15" i="6"/>
  <c r="P15" i="6" s="1"/>
  <c r="Q15" i="6" s="1"/>
  <c r="O13" i="6"/>
  <c r="P13" i="6" s="1"/>
  <c r="Q13" i="6" s="1"/>
  <c r="O17" i="6"/>
  <c r="P17" i="6" s="1"/>
  <c r="Q17" i="6" s="1"/>
  <c r="O18" i="6"/>
  <c r="P18" i="6" s="1"/>
  <c r="Q18" i="6" s="1"/>
  <c r="O23" i="6"/>
  <c r="P23" i="6" s="1"/>
  <c r="Q23" i="6" s="1"/>
  <c r="O26" i="6"/>
  <c r="P26" i="6" s="1"/>
  <c r="Q26" i="6" s="1"/>
  <c r="O20" i="6"/>
  <c r="P20" i="6" s="1"/>
  <c r="Q20" i="6" s="1"/>
  <c r="O24" i="6"/>
  <c r="P24" i="6" s="1"/>
  <c r="Q24" i="6" s="1"/>
  <c r="O9" i="6"/>
  <c r="P9" i="6" s="1"/>
  <c r="Q9" i="6" s="1"/>
  <c r="O21" i="6"/>
  <c r="P21" i="6" s="1"/>
  <c r="Q21" i="6" s="1"/>
  <c r="O25" i="6"/>
  <c r="P25" i="6" s="1"/>
  <c r="Q25" i="6" s="1"/>
  <c r="O27" i="6"/>
  <c r="P27" i="6" s="1"/>
  <c r="Q27" i="6" s="1"/>
  <c r="O28" i="6"/>
  <c r="P28" i="6" s="1"/>
  <c r="Q28" i="6" s="1"/>
  <c r="O30" i="6"/>
  <c r="P30" i="6" s="1"/>
  <c r="Q30" i="6" s="1"/>
  <c r="O35" i="6"/>
  <c r="P35" i="6" s="1"/>
  <c r="Q35" i="6" s="1"/>
  <c r="O22" i="6"/>
  <c r="P22" i="6" s="1"/>
  <c r="Q22" i="6" s="1"/>
  <c r="O19" i="6"/>
  <c r="P19" i="6" s="1"/>
  <c r="Q19" i="6" s="1"/>
  <c r="O31" i="6"/>
  <c r="P31" i="6" s="1"/>
  <c r="Q31" i="6" s="1"/>
  <c r="O32" i="6"/>
  <c r="P32" i="6" s="1"/>
  <c r="Q32" i="6" s="1"/>
  <c r="O33" i="6"/>
  <c r="P33" i="6" s="1"/>
  <c r="Q33" i="6" s="1"/>
  <c r="O36" i="6"/>
  <c r="P36" i="6" s="1"/>
  <c r="Q36" i="6" s="1"/>
  <c r="O38" i="6"/>
  <c r="P38" i="6" s="1"/>
  <c r="Q38" i="6" s="1"/>
  <c r="O40" i="6"/>
  <c r="P40" i="6" s="1"/>
  <c r="Q40" i="6" s="1"/>
  <c r="BK52" i="6"/>
  <c r="BL52" i="6" s="1"/>
  <c r="BM52" i="6" s="1"/>
  <c r="AM52" i="6"/>
  <c r="AN52" i="6" s="1"/>
  <c r="AO52" i="6" s="1"/>
  <c r="O52" i="6"/>
  <c r="P52" i="6" s="1"/>
  <c r="Q52" i="6" s="1"/>
  <c r="AY51" i="6"/>
  <c r="AZ51" i="6" s="1"/>
  <c r="BA51" i="6" s="1"/>
  <c r="AA51" i="6"/>
  <c r="AB51" i="6" s="1"/>
  <c r="AC51" i="6" s="1"/>
  <c r="BK50" i="6"/>
  <c r="BL50" i="6" s="1"/>
  <c r="BM50" i="6" s="1"/>
  <c r="AM50" i="6"/>
  <c r="AN50" i="6" s="1"/>
  <c r="AO50" i="6" s="1"/>
  <c r="O50" i="6"/>
  <c r="P50" i="6" s="1"/>
  <c r="Q50" i="6" s="1"/>
  <c r="AY49" i="6"/>
  <c r="AZ49" i="6" s="1"/>
  <c r="BA49" i="6" s="1"/>
  <c r="AA49" i="6"/>
  <c r="AB49" i="6" s="1"/>
  <c r="AC49" i="6" s="1"/>
  <c r="BK48" i="6"/>
  <c r="BL48" i="6" s="1"/>
  <c r="BM48" i="6" s="1"/>
  <c r="AM48" i="6"/>
  <c r="AN48" i="6" s="1"/>
  <c r="AO48" i="6" s="1"/>
  <c r="O48" i="6"/>
  <c r="P48" i="6" s="1"/>
  <c r="Q48" i="6" s="1"/>
  <c r="AY47" i="6"/>
  <c r="AZ47" i="6" s="1"/>
  <c r="BA47" i="6" s="1"/>
  <c r="AA47" i="6"/>
  <c r="AB47" i="6" s="1"/>
  <c r="AC47" i="6" s="1"/>
  <c r="BK46" i="6"/>
  <c r="BL46" i="6" s="1"/>
  <c r="BM46" i="6" s="1"/>
  <c r="AM46" i="6"/>
  <c r="AN46" i="6" s="1"/>
  <c r="AO46" i="6" s="1"/>
  <c r="O46" i="6"/>
  <c r="P46" i="6" s="1"/>
  <c r="Q46" i="6" s="1"/>
  <c r="AY45" i="6"/>
  <c r="AZ45" i="6" s="1"/>
  <c r="BA45" i="6" s="1"/>
  <c r="AA45" i="6"/>
  <c r="AB45" i="6" s="1"/>
  <c r="AC45" i="6" s="1"/>
  <c r="BK44" i="6"/>
  <c r="BL44" i="6" s="1"/>
  <c r="BM44" i="6" s="1"/>
  <c r="AM44" i="6"/>
  <c r="AN44" i="6" s="1"/>
  <c r="AO44" i="6" s="1"/>
  <c r="O44" i="6"/>
  <c r="P44" i="6" s="1"/>
  <c r="Q44" i="6" s="1"/>
  <c r="AA43" i="6"/>
  <c r="AB43" i="6" s="1"/>
  <c r="AC43" i="6" s="1"/>
  <c r="BK40" i="6"/>
  <c r="BL40" i="6" s="1"/>
  <c r="BM40" i="6" s="1"/>
  <c r="R40" i="6"/>
  <c r="S40" i="6" s="1"/>
  <c r="T40" i="6" s="1"/>
  <c r="X39" i="6"/>
  <c r="Y39" i="6" s="1"/>
  <c r="Z39" i="6" s="1"/>
  <c r="AV38" i="6"/>
  <c r="AW38" i="6" s="1"/>
  <c r="AX38" i="6" s="1"/>
  <c r="X36" i="6"/>
  <c r="Y36" i="6" s="1"/>
  <c r="Z36" i="6" s="1"/>
  <c r="X29" i="6"/>
  <c r="Y29" i="6" s="1"/>
  <c r="Z29" i="6" s="1"/>
  <c r="R10" i="6"/>
  <c r="S10" i="6" s="1"/>
  <c r="T10" i="6" s="1"/>
  <c r="AY3" i="6"/>
  <c r="AZ3" i="6" s="1"/>
  <c r="BA3" i="6" s="1"/>
  <c r="AY5" i="6"/>
  <c r="AZ5" i="6" s="1"/>
  <c r="BA5" i="6" s="1"/>
  <c r="AY7" i="6"/>
  <c r="AZ7" i="6" s="1"/>
  <c r="BA7" i="6" s="1"/>
  <c r="AY9" i="6"/>
  <c r="AZ9" i="6" s="1"/>
  <c r="BA9" i="6" s="1"/>
  <c r="AZ1" i="6"/>
  <c r="AY8" i="6"/>
  <c r="AZ8" i="6" s="1"/>
  <c r="BA8" i="6" s="1"/>
  <c r="BA1" i="6"/>
  <c r="AY11" i="6"/>
  <c r="AZ11" i="6" s="1"/>
  <c r="BA11" i="6" s="1"/>
  <c r="AY13" i="6"/>
  <c r="AZ13" i="6" s="1"/>
  <c r="BA13" i="6" s="1"/>
  <c r="AY15" i="6"/>
  <c r="AZ15" i="6" s="1"/>
  <c r="BA15" i="6" s="1"/>
  <c r="AY4" i="6"/>
  <c r="AZ4" i="6" s="1"/>
  <c r="BA4" i="6" s="1"/>
  <c r="AY14" i="6"/>
  <c r="AZ14" i="6" s="1"/>
  <c r="BA14" i="6" s="1"/>
  <c r="AY10" i="6"/>
  <c r="AZ10" i="6" s="1"/>
  <c r="BA10" i="6" s="1"/>
  <c r="AY16" i="6"/>
  <c r="AZ16" i="6" s="1"/>
  <c r="BA16" i="6" s="1"/>
  <c r="AY6" i="6"/>
  <c r="AZ6" i="6" s="1"/>
  <c r="BA6" i="6" s="1"/>
  <c r="AY17" i="6"/>
  <c r="AZ17" i="6" s="1"/>
  <c r="BA17" i="6" s="1"/>
  <c r="AY19" i="6"/>
  <c r="AZ19" i="6" s="1"/>
  <c r="BA19" i="6" s="1"/>
  <c r="AY23" i="6"/>
  <c r="AZ23" i="6" s="1"/>
  <c r="BA23" i="6" s="1"/>
  <c r="AY25" i="6"/>
  <c r="AZ25" i="6" s="1"/>
  <c r="BA25" i="6" s="1"/>
  <c r="AY18" i="6"/>
  <c r="AZ18" i="6" s="1"/>
  <c r="BA18" i="6" s="1"/>
  <c r="AY21" i="6"/>
  <c r="AZ21" i="6" s="1"/>
  <c r="BA21" i="6" s="1"/>
  <c r="AY12" i="6"/>
  <c r="AZ12" i="6" s="1"/>
  <c r="BA12" i="6" s="1"/>
  <c r="AY28" i="6"/>
  <c r="AZ28" i="6" s="1"/>
  <c r="BA28" i="6" s="1"/>
  <c r="AY32" i="6"/>
  <c r="AZ32" i="6" s="1"/>
  <c r="BA32" i="6" s="1"/>
  <c r="AY33" i="6"/>
  <c r="AZ33" i="6" s="1"/>
  <c r="BA33" i="6" s="1"/>
  <c r="AY20" i="6"/>
  <c r="AZ20" i="6" s="1"/>
  <c r="BA20" i="6" s="1"/>
  <c r="AY24" i="6"/>
  <c r="AZ24" i="6" s="1"/>
  <c r="BA24" i="6" s="1"/>
  <c r="AY27" i="6"/>
  <c r="AZ27" i="6" s="1"/>
  <c r="BA27" i="6" s="1"/>
  <c r="AY22" i="6"/>
  <c r="AZ22" i="6" s="1"/>
  <c r="BA22" i="6" s="1"/>
  <c r="AY26" i="6"/>
  <c r="AZ26" i="6" s="1"/>
  <c r="BA26" i="6" s="1"/>
  <c r="AY31" i="6"/>
  <c r="AZ31" i="6" s="1"/>
  <c r="BA31" i="6" s="1"/>
  <c r="AY29" i="6"/>
  <c r="AZ29" i="6" s="1"/>
  <c r="BA29" i="6" s="1"/>
  <c r="AY30" i="6"/>
  <c r="AZ30" i="6" s="1"/>
  <c r="BA30" i="6" s="1"/>
  <c r="AY34" i="6"/>
  <c r="AZ34" i="6" s="1"/>
  <c r="BA34" i="6" s="1"/>
  <c r="AY37" i="6"/>
  <c r="AZ37" i="6" s="1"/>
  <c r="BA37" i="6" s="1"/>
  <c r="AY39" i="6"/>
  <c r="AZ39" i="6" s="1"/>
  <c r="BA39" i="6" s="1"/>
  <c r="AA3" i="6"/>
  <c r="AB3" i="6" s="1"/>
  <c r="AC3" i="6" s="1"/>
  <c r="AA5" i="6"/>
  <c r="AB5" i="6" s="1"/>
  <c r="AC5" i="6" s="1"/>
  <c r="AA7" i="6"/>
  <c r="AB7" i="6" s="1"/>
  <c r="AC7" i="6" s="1"/>
  <c r="AA9" i="6"/>
  <c r="AB9" i="6" s="1"/>
  <c r="AC9" i="6" s="1"/>
  <c r="AA11" i="6"/>
  <c r="AB11" i="6" s="1"/>
  <c r="AC11" i="6" s="1"/>
  <c r="AB1" i="6"/>
  <c r="AC1" i="6"/>
  <c r="AA8" i="6"/>
  <c r="AA13" i="6"/>
  <c r="AA15" i="6"/>
  <c r="AB15" i="6" s="1"/>
  <c r="AC15" i="6" s="1"/>
  <c r="AA17" i="6"/>
  <c r="AB17" i="6" s="1"/>
  <c r="AC17" i="6" s="1"/>
  <c r="AA4" i="6"/>
  <c r="AB4" i="6" s="1"/>
  <c r="AC4" i="6" s="1"/>
  <c r="AA6" i="6"/>
  <c r="AB6" i="6" s="1"/>
  <c r="AC6" i="6" s="1"/>
  <c r="AA10" i="6"/>
  <c r="AA16" i="6"/>
  <c r="AA14" i="6"/>
  <c r="AB14" i="6" s="1"/>
  <c r="AC14" i="6" s="1"/>
  <c r="AA12" i="6"/>
  <c r="AA18" i="6"/>
  <c r="AA19" i="6"/>
  <c r="AB19" i="6" s="1"/>
  <c r="AC19" i="6" s="1"/>
  <c r="AA21" i="6"/>
  <c r="AB21" i="6" s="1"/>
  <c r="AC21" i="6" s="1"/>
  <c r="AA25" i="6"/>
  <c r="AB25" i="6" s="1"/>
  <c r="AC25" i="6" s="1"/>
  <c r="AA20" i="6"/>
  <c r="AB20" i="6" s="1"/>
  <c r="AC20" i="6" s="1"/>
  <c r="AA22" i="6"/>
  <c r="AB22" i="6" s="1"/>
  <c r="AC22" i="6" s="1"/>
  <c r="AA30" i="6"/>
  <c r="AB30" i="6" s="1"/>
  <c r="AC30" i="6" s="1"/>
  <c r="AA28" i="6"/>
  <c r="AB28" i="6" s="1"/>
  <c r="AC28" i="6" s="1"/>
  <c r="AA35" i="6"/>
  <c r="AB35" i="6" s="1"/>
  <c r="AC35" i="6" s="1"/>
  <c r="AA24" i="6"/>
  <c r="AB24" i="6" s="1"/>
  <c r="AC24" i="6" s="1"/>
  <c r="AA27" i="6"/>
  <c r="AB27" i="6" s="1"/>
  <c r="AC27" i="6" s="1"/>
  <c r="AA31" i="6"/>
  <c r="AB31" i="6" s="1"/>
  <c r="AC31" i="6" s="1"/>
  <c r="AA33" i="6"/>
  <c r="AB33" i="6" s="1"/>
  <c r="AC33" i="6" s="1"/>
  <c r="AA37" i="6"/>
  <c r="AB37" i="6" s="1"/>
  <c r="AC37" i="6" s="1"/>
  <c r="AA39" i="6"/>
  <c r="AB39" i="6" s="1"/>
  <c r="AC39" i="6" s="1"/>
  <c r="AY52" i="6"/>
  <c r="AZ52" i="6" s="1"/>
  <c r="BA52" i="6" s="1"/>
  <c r="AA52" i="6"/>
  <c r="AB52" i="6" s="1"/>
  <c r="AC52" i="6" s="1"/>
  <c r="BK51" i="6"/>
  <c r="BL51" i="6" s="1"/>
  <c r="BM51" i="6" s="1"/>
  <c r="AM51" i="6"/>
  <c r="AN51" i="6" s="1"/>
  <c r="AO51" i="6" s="1"/>
  <c r="O51" i="6"/>
  <c r="P51" i="6" s="1"/>
  <c r="Q51" i="6" s="1"/>
  <c r="AY50" i="6"/>
  <c r="AZ50" i="6" s="1"/>
  <c r="BA50" i="6" s="1"/>
  <c r="AA50" i="6"/>
  <c r="AB50" i="6" s="1"/>
  <c r="AC50" i="6" s="1"/>
  <c r="BK49" i="6"/>
  <c r="BL49" i="6" s="1"/>
  <c r="BM49" i="6" s="1"/>
  <c r="AM49" i="6"/>
  <c r="AN49" i="6" s="1"/>
  <c r="AO49" i="6" s="1"/>
  <c r="O49" i="6"/>
  <c r="P49" i="6" s="1"/>
  <c r="Q49" i="6" s="1"/>
  <c r="AY48" i="6"/>
  <c r="AZ48" i="6" s="1"/>
  <c r="BA48" i="6" s="1"/>
  <c r="AA48" i="6"/>
  <c r="AB48" i="6" s="1"/>
  <c r="AC48" i="6" s="1"/>
  <c r="BK47" i="6"/>
  <c r="BL47" i="6" s="1"/>
  <c r="BM47" i="6" s="1"/>
  <c r="AM47" i="6"/>
  <c r="AN47" i="6" s="1"/>
  <c r="AO47" i="6" s="1"/>
  <c r="O47" i="6"/>
  <c r="P47" i="6" s="1"/>
  <c r="Q47" i="6" s="1"/>
  <c r="AY46" i="6"/>
  <c r="AZ46" i="6" s="1"/>
  <c r="BA46" i="6" s="1"/>
  <c r="AA46" i="6"/>
  <c r="AB46" i="6" s="1"/>
  <c r="AC46" i="6" s="1"/>
  <c r="BK45" i="6"/>
  <c r="BL45" i="6" s="1"/>
  <c r="BM45" i="6" s="1"/>
  <c r="AM45" i="6"/>
  <c r="AN45" i="6" s="1"/>
  <c r="AO45" i="6" s="1"/>
  <c r="O45" i="6"/>
  <c r="P45" i="6" s="1"/>
  <c r="Q45" i="6" s="1"/>
  <c r="AY44" i="6"/>
  <c r="AZ44" i="6" s="1"/>
  <c r="BA44" i="6" s="1"/>
  <c r="AA44" i="6"/>
  <c r="AB44" i="6" s="1"/>
  <c r="AC44" i="6" s="1"/>
  <c r="BK43" i="6"/>
  <c r="BL43" i="6" s="1"/>
  <c r="BM43" i="6" s="1"/>
  <c r="AM43" i="6"/>
  <c r="AN43" i="6" s="1"/>
  <c r="AO43" i="6" s="1"/>
  <c r="O43" i="6"/>
  <c r="P43" i="6" s="1"/>
  <c r="Q43" i="6" s="1"/>
  <c r="AV42" i="6"/>
  <c r="AW42" i="6" s="1"/>
  <c r="AX42" i="6" s="1"/>
  <c r="AM42" i="6"/>
  <c r="AN42" i="6" s="1"/>
  <c r="AO42" i="6" s="1"/>
  <c r="BK41" i="6"/>
  <c r="BL41" i="6" s="1"/>
  <c r="BM41" i="6" s="1"/>
  <c r="R39" i="6"/>
  <c r="S39" i="6" s="1"/>
  <c r="T39" i="6" s="1"/>
  <c r="AP24" i="6"/>
  <c r="AQ24" i="6" s="1"/>
  <c r="AR24" i="6" s="1"/>
  <c r="AW1" i="6"/>
  <c r="AX1" i="6"/>
  <c r="AV3" i="6"/>
  <c r="AW3" i="6" s="1"/>
  <c r="AX3" i="6" s="1"/>
  <c r="AV5" i="6"/>
  <c r="AW5" i="6" s="1"/>
  <c r="AX5" i="6" s="1"/>
  <c r="AV7" i="6"/>
  <c r="AW7" i="6" s="1"/>
  <c r="AX7" i="6" s="1"/>
  <c r="AV9" i="6"/>
  <c r="AW9" i="6" s="1"/>
  <c r="AX9" i="6" s="1"/>
  <c r="AV11" i="6"/>
  <c r="AW11" i="6" s="1"/>
  <c r="AX11" i="6" s="1"/>
  <c r="AV4" i="6"/>
  <c r="AW4" i="6" s="1"/>
  <c r="AX4" i="6" s="1"/>
  <c r="AV10" i="6"/>
  <c r="AW10" i="6" s="1"/>
  <c r="AX10" i="6" s="1"/>
  <c r="AV14" i="6"/>
  <c r="AW14" i="6" s="1"/>
  <c r="AX14" i="6" s="1"/>
  <c r="AV16" i="6"/>
  <c r="AW16" i="6" s="1"/>
  <c r="AX16" i="6" s="1"/>
  <c r="AV6" i="6"/>
  <c r="AW6" i="6" s="1"/>
  <c r="AX6" i="6" s="1"/>
  <c r="AV18" i="6"/>
  <c r="AW18" i="6" s="1"/>
  <c r="AX18" i="6" s="1"/>
  <c r="AV20" i="6"/>
  <c r="AW20" i="6" s="1"/>
  <c r="AX20" i="6" s="1"/>
  <c r="AV13" i="6"/>
  <c r="AW13" i="6" s="1"/>
  <c r="AX13" i="6" s="1"/>
  <c r="AV8" i="6"/>
  <c r="AW8" i="6" s="1"/>
  <c r="AX8" i="6" s="1"/>
  <c r="AV12" i="6"/>
  <c r="AW12" i="6" s="1"/>
  <c r="AX12" i="6" s="1"/>
  <c r="AV15" i="6"/>
  <c r="AW15" i="6" s="1"/>
  <c r="AX15" i="6" s="1"/>
  <c r="AV22" i="6"/>
  <c r="AW22" i="6" s="1"/>
  <c r="AX22" i="6" s="1"/>
  <c r="AV26" i="6"/>
  <c r="AW26" i="6" s="1"/>
  <c r="AX26" i="6" s="1"/>
  <c r="AV28" i="6"/>
  <c r="AW28" i="6" s="1"/>
  <c r="AX28" i="6" s="1"/>
  <c r="AV24" i="6"/>
  <c r="AW24" i="6" s="1"/>
  <c r="AX24" i="6" s="1"/>
  <c r="AV17" i="6"/>
  <c r="AW17" i="6" s="1"/>
  <c r="AX17" i="6" s="1"/>
  <c r="AV19" i="6"/>
  <c r="AW19" i="6" s="1"/>
  <c r="AX19" i="6" s="1"/>
  <c r="AV23" i="6"/>
  <c r="AW23" i="6" s="1"/>
  <c r="AX23" i="6" s="1"/>
  <c r="AV25" i="6"/>
  <c r="AW25" i="6" s="1"/>
  <c r="AX25" i="6" s="1"/>
  <c r="AV29" i="6"/>
  <c r="AW29" i="6" s="1"/>
  <c r="AX29" i="6" s="1"/>
  <c r="AV33" i="6"/>
  <c r="AW33" i="6" s="1"/>
  <c r="AX33" i="6" s="1"/>
  <c r="AV35" i="6"/>
  <c r="AW35" i="6" s="1"/>
  <c r="AX35" i="6" s="1"/>
  <c r="AV31" i="6"/>
  <c r="AW31" i="6" s="1"/>
  <c r="AX31" i="6" s="1"/>
  <c r="AV32" i="6"/>
  <c r="AW32" i="6" s="1"/>
  <c r="AX32" i="6" s="1"/>
  <c r="AV34" i="6"/>
  <c r="AW34" i="6" s="1"/>
  <c r="AX34" i="6" s="1"/>
  <c r="AV21" i="6"/>
  <c r="AW21" i="6" s="1"/>
  <c r="AX21" i="6" s="1"/>
  <c r="AV27" i="6"/>
  <c r="AW27" i="6" s="1"/>
  <c r="AX27" i="6" s="1"/>
  <c r="Y1" i="6"/>
  <c r="Z1" i="6"/>
  <c r="X3" i="6"/>
  <c r="Y3" i="6" s="1"/>
  <c r="Z3" i="6" s="1"/>
  <c r="X5" i="6"/>
  <c r="Y5" i="6" s="1"/>
  <c r="Z5" i="6" s="1"/>
  <c r="X7" i="6"/>
  <c r="X9" i="6"/>
  <c r="Y9" i="6" s="1"/>
  <c r="Z9" i="6" s="1"/>
  <c r="X11" i="6"/>
  <c r="Y11" i="6" s="1"/>
  <c r="Z11" i="6" s="1"/>
  <c r="X13" i="6"/>
  <c r="Y13" i="6" s="1"/>
  <c r="Z13" i="6" s="1"/>
  <c r="X4" i="6"/>
  <c r="X10" i="6"/>
  <c r="Y10" i="6" s="1"/>
  <c r="Z10" i="6" s="1"/>
  <c r="X12" i="6"/>
  <c r="Y12" i="6" s="1"/>
  <c r="Z12" i="6" s="1"/>
  <c r="X14" i="6"/>
  <c r="X16" i="6"/>
  <c r="Y16" i="6" s="1"/>
  <c r="Z16" i="6" s="1"/>
  <c r="X18" i="6"/>
  <c r="Y18" i="6" s="1"/>
  <c r="Z18" i="6" s="1"/>
  <c r="X20" i="6"/>
  <c r="Y20" i="6" s="1"/>
  <c r="Z20" i="6" s="1"/>
  <c r="X15" i="6"/>
  <c r="X8" i="6"/>
  <c r="Y8" i="6" s="1"/>
  <c r="Z8" i="6" s="1"/>
  <c r="X6" i="6"/>
  <c r="Y6" i="6" s="1"/>
  <c r="Z6" i="6" s="1"/>
  <c r="X17" i="6"/>
  <c r="X23" i="6"/>
  <c r="Y23" i="6" s="1"/>
  <c r="Z23" i="6" s="1"/>
  <c r="X26" i="6"/>
  <c r="Y26" i="6" s="1"/>
  <c r="Z26" i="6" s="1"/>
  <c r="X28" i="6"/>
  <c r="Y28" i="6" s="1"/>
  <c r="Z28" i="6" s="1"/>
  <c r="X19" i="6"/>
  <c r="X21" i="6"/>
  <c r="Y21" i="6" s="1"/>
  <c r="Z21" i="6" s="1"/>
  <c r="X24" i="6"/>
  <c r="Y24" i="6" s="1"/>
  <c r="Z24" i="6" s="1"/>
  <c r="X25" i="6"/>
  <c r="Y25" i="6" s="1"/>
  <c r="Z25" i="6" s="1"/>
  <c r="X30" i="6"/>
  <c r="Y30" i="6" s="1"/>
  <c r="Z30" i="6" s="1"/>
  <c r="X33" i="6"/>
  <c r="Y33" i="6" s="1"/>
  <c r="Z33" i="6" s="1"/>
  <c r="X35" i="6"/>
  <c r="Y35" i="6" s="1"/>
  <c r="Z35" i="6" s="1"/>
  <c r="X27" i="6"/>
  <c r="Y27" i="6" s="1"/>
  <c r="Z27" i="6" s="1"/>
  <c r="X34" i="6"/>
  <c r="Y34" i="6" s="1"/>
  <c r="Z34" i="6" s="1"/>
  <c r="X31" i="6"/>
  <c r="Y31" i="6" s="1"/>
  <c r="Z31" i="6" s="1"/>
  <c r="X32" i="6"/>
  <c r="Y32" i="6" s="1"/>
  <c r="Z32" i="6" s="1"/>
  <c r="X22" i="6"/>
  <c r="Y22" i="6" s="1"/>
  <c r="Z22" i="6" s="1"/>
  <c r="AP52" i="6"/>
  <c r="AQ52" i="6" s="1"/>
  <c r="AR52" i="6" s="1"/>
  <c r="R52" i="6"/>
  <c r="S52" i="6" s="1"/>
  <c r="T52" i="6" s="1"/>
  <c r="AP50" i="6"/>
  <c r="AQ50" i="6" s="1"/>
  <c r="AR50" i="6" s="1"/>
  <c r="R50" i="6"/>
  <c r="S50" i="6" s="1"/>
  <c r="T50" i="6" s="1"/>
  <c r="AP48" i="6"/>
  <c r="AQ48" i="6" s="1"/>
  <c r="AR48" i="6" s="1"/>
  <c r="R48" i="6"/>
  <c r="S48" i="6" s="1"/>
  <c r="T48" i="6" s="1"/>
  <c r="AP46" i="6"/>
  <c r="AQ46" i="6" s="1"/>
  <c r="AR46" i="6" s="1"/>
  <c r="R46" i="6"/>
  <c r="S46" i="6" s="1"/>
  <c r="T46" i="6" s="1"/>
  <c r="AP44" i="6"/>
  <c r="AQ44" i="6" s="1"/>
  <c r="AR44" i="6" s="1"/>
  <c r="R44" i="6"/>
  <c r="S44" i="6" s="1"/>
  <c r="T44" i="6" s="1"/>
  <c r="AV40" i="6"/>
  <c r="AW40" i="6" s="1"/>
  <c r="AX40" i="6" s="1"/>
  <c r="AM40" i="6"/>
  <c r="AN40" i="6" s="1"/>
  <c r="AO40" i="6" s="1"/>
  <c r="AM39" i="6"/>
  <c r="AN39" i="6" s="1"/>
  <c r="AO39" i="6" s="1"/>
  <c r="AP27" i="6"/>
  <c r="AQ27" i="6" s="1"/>
  <c r="AR27" i="6" s="1"/>
  <c r="O7" i="6"/>
  <c r="P7" i="6" s="1"/>
  <c r="Q7" i="6" s="1"/>
  <c r="AP25" i="6"/>
  <c r="AQ25" i="6" s="1"/>
  <c r="AR25" i="6" s="1"/>
  <c r="AM15" i="6"/>
  <c r="AN15" i="6" s="1"/>
  <c r="AO15" i="6" s="1"/>
  <c r="H11" i="10"/>
  <c r="L9" i="10"/>
  <c r="AJ40" i="1"/>
  <c r="AK40" i="1" s="1"/>
  <c r="AL40" i="1" s="1"/>
  <c r="AG49" i="1"/>
  <c r="R28" i="1"/>
  <c r="S28" i="1" s="1"/>
  <c r="T28" i="1" s="1"/>
  <c r="R33" i="1"/>
  <c r="S33" i="1" s="1"/>
  <c r="T33" i="1" s="1"/>
  <c r="R29" i="1"/>
  <c r="S29" i="1" s="1"/>
  <c r="T29" i="1" s="1"/>
  <c r="BE32" i="1"/>
  <c r="BF32" i="1" s="1"/>
  <c r="BG32" i="1" s="1"/>
  <c r="BE31" i="1"/>
  <c r="BF31" i="1" s="1"/>
  <c r="BG31" i="1" s="1"/>
  <c r="R31" i="1"/>
  <c r="S31" i="1" s="1"/>
  <c r="T31" i="1" s="1"/>
  <c r="AG8" i="1"/>
  <c r="AG23" i="1"/>
  <c r="AJ15" i="1"/>
  <c r="AK15" i="1" s="1"/>
  <c r="AL15" i="1" s="1"/>
  <c r="AJ50" i="1"/>
  <c r="AK50" i="1" s="1"/>
  <c r="AL50" i="1" s="1"/>
  <c r="AJ26" i="1"/>
  <c r="AK26" i="1" s="1"/>
  <c r="AL26" i="1" s="1"/>
  <c r="X39" i="1"/>
  <c r="Y39" i="1" s="1"/>
  <c r="Z39" i="1" s="1"/>
  <c r="R27" i="1"/>
  <c r="S27" i="1" s="1"/>
  <c r="T27" i="1" s="1"/>
  <c r="AG43" i="1"/>
  <c r="AG19" i="1"/>
  <c r="AG52" i="1"/>
  <c r="AG24" i="1"/>
  <c r="X48" i="1"/>
  <c r="Y48" i="1" s="1"/>
  <c r="Z48" i="1" s="1"/>
  <c r="X43" i="1"/>
  <c r="Y43" i="1" s="1"/>
  <c r="Z43" i="1" s="1"/>
  <c r="X20" i="1"/>
  <c r="X52" i="1"/>
  <c r="Y52" i="1" s="1"/>
  <c r="Z52" i="1" s="1"/>
  <c r="X47" i="1"/>
  <c r="Y47" i="1" s="1"/>
  <c r="Z47" i="1" s="1"/>
  <c r="F50" i="1"/>
  <c r="G50" i="1" s="1"/>
  <c r="H50" i="1" s="1"/>
  <c r="AR1" i="1"/>
  <c r="AP52" i="1"/>
  <c r="AQ52" i="1" s="1"/>
  <c r="AR52" i="1" s="1"/>
  <c r="AP49" i="1"/>
  <c r="AQ49" i="1" s="1"/>
  <c r="AR49" i="1" s="1"/>
  <c r="AP51" i="1"/>
  <c r="AQ51" i="1" s="1"/>
  <c r="AR51" i="1" s="1"/>
  <c r="AP48" i="1"/>
  <c r="AQ48" i="1" s="1"/>
  <c r="AR48" i="1" s="1"/>
  <c r="AP43" i="1"/>
  <c r="AQ43" i="1" s="1"/>
  <c r="AR43" i="1" s="1"/>
  <c r="AP29" i="1"/>
  <c r="AQ29" i="1" s="1"/>
  <c r="AR29" i="1" s="1"/>
  <c r="R4" i="10"/>
  <c r="R12" i="10"/>
  <c r="R20" i="10"/>
  <c r="L52" i="1"/>
  <c r="M52" i="1" s="1"/>
  <c r="N52" i="1" s="1"/>
  <c r="AP50" i="1"/>
  <c r="AQ50" i="1" s="1"/>
  <c r="AR50" i="1" s="1"/>
  <c r="X49" i="1"/>
  <c r="Y49" i="1" s="1"/>
  <c r="Z49" i="1" s="1"/>
  <c r="AG47" i="1"/>
  <c r="AG45" i="1"/>
  <c r="BH42" i="1"/>
  <c r="BI42" i="1" s="1"/>
  <c r="BJ42" i="1" s="1"/>
  <c r="AP39" i="1"/>
  <c r="AQ39" i="1" s="1"/>
  <c r="AR39" i="1" s="1"/>
  <c r="AG37" i="1"/>
  <c r="AP32" i="1"/>
  <c r="AQ32" i="1" s="1"/>
  <c r="AR32" i="1" s="1"/>
  <c r="BB28" i="1"/>
  <c r="BC28" i="1" s="1"/>
  <c r="BD28" i="1" s="1"/>
  <c r="R26" i="1"/>
  <c r="S26" i="1" s="1"/>
  <c r="T26" i="1" s="1"/>
  <c r="AG21" i="1"/>
  <c r="R19" i="1"/>
  <c r="AG13" i="1"/>
  <c r="AG9" i="1"/>
  <c r="L21" i="10"/>
  <c r="R15" i="10"/>
  <c r="R14" i="10"/>
  <c r="Z1" i="1"/>
  <c r="AG51" i="1"/>
  <c r="AG50" i="1"/>
  <c r="BH48" i="1"/>
  <c r="BI48" i="1" s="1"/>
  <c r="BJ48" i="1" s="1"/>
  <c r="AP46" i="1"/>
  <c r="AQ46" i="1" s="1"/>
  <c r="AR46" i="1" s="1"/>
  <c r="AG44" i="1"/>
  <c r="L42" i="1"/>
  <c r="M42" i="1" s="1"/>
  <c r="N42" i="1" s="1"/>
  <c r="BE38" i="1"/>
  <c r="BF38" i="1" s="1"/>
  <c r="BG38" i="1" s="1"/>
  <c r="AJ36" i="1"/>
  <c r="AK36" i="1" s="1"/>
  <c r="AL36" i="1" s="1"/>
  <c r="AJ31" i="1"/>
  <c r="AK31" i="1" s="1"/>
  <c r="AL31" i="1" s="1"/>
  <c r="L28" i="1"/>
  <c r="M28" i="1" s="1"/>
  <c r="N28" i="1" s="1"/>
  <c r="R25" i="1"/>
  <c r="S25" i="1" s="1"/>
  <c r="T25" i="1" s="1"/>
  <c r="F21" i="1"/>
  <c r="G21" i="1" s="1"/>
  <c r="H21" i="1" s="1"/>
  <c r="AP18" i="1"/>
  <c r="AQ18" i="1" s="1"/>
  <c r="AR18" i="1" s="1"/>
  <c r="F13" i="1"/>
  <c r="G13" i="1" s="1"/>
  <c r="H13" i="1" s="1"/>
  <c r="AG7" i="1"/>
  <c r="L16" i="10"/>
  <c r="X51" i="1"/>
  <c r="Y51" i="1" s="1"/>
  <c r="Z51" i="1" s="1"/>
  <c r="X50" i="1"/>
  <c r="Y50" i="1" s="1"/>
  <c r="Z50" i="1" s="1"/>
  <c r="AG46" i="1"/>
  <c r="L44" i="1"/>
  <c r="M44" i="1" s="1"/>
  <c r="N44" i="1" s="1"/>
  <c r="F42" i="1"/>
  <c r="G42" i="1" s="1"/>
  <c r="H42" i="1" s="1"/>
  <c r="AG36" i="1"/>
  <c r="BE27" i="1"/>
  <c r="BF27" i="1" s="1"/>
  <c r="BG27" i="1" s="1"/>
  <c r="L25" i="1"/>
  <c r="M25" i="1" s="1"/>
  <c r="N25" i="1" s="1"/>
  <c r="BB20" i="1"/>
  <c r="BC20" i="1" s="1"/>
  <c r="BD20" i="1" s="1"/>
  <c r="X18" i="1"/>
  <c r="Y18" i="1" s="1"/>
  <c r="Z18" i="1" s="1"/>
  <c r="BH11" i="1"/>
  <c r="BI11" i="1" s="1"/>
  <c r="BJ11" i="1" s="1"/>
  <c r="BB4" i="1"/>
  <c r="BC4" i="1" s="1"/>
  <c r="BD4" i="1" s="1"/>
  <c r="L8" i="10"/>
  <c r="AL1" i="1"/>
  <c r="R51" i="1"/>
  <c r="S51" i="1" s="1"/>
  <c r="T51" i="1" s="1"/>
  <c r="L50" i="1"/>
  <c r="M50" i="1" s="1"/>
  <c r="N50" i="1" s="1"/>
  <c r="AG48" i="1"/>
  <c r="X46" i="1"/>
  <c r="Y46" i="1" s="1"/>
  <c r="Z46" i="1" s="1"/>
  <c r="AG41" i="1"/>
  <c r="R38" i="1"/>
  <c r="S38" i="1" s="1"/>
  <c r="T38" i="1" s="1"/>
  <c r="BH35" i="1"/>
  <c r="BI35" i="1" s="1"/>
  <c r="BJ35" i="1" s="1"/>
  <c r="BB30" i="1"/>
  <c r="BC30" i="1" s="1"/>
  <c r="BD30" i="1" s="1"/>
  <c r="BE24" i="1"/>
  <c r="BF24" i="1" s="1"/>
  <c r="BG24" i="1" s="1"/>
  <c r="AP20" i="1"/>
  <c r="AQ20" i="1" s="1"/>
  <c r="AR20" i="1" s="1"/>
  <c r="AG17" i="1"/>
  <c r="AP11" i="1"/>
  <c r="AQ11" i="1" s="1"/>
  <c r="AR11" i="1" s="1"/>
  <c r="L17" i="10"/>
  <c r="H2" i="10"/>
  <c r="X11" i="1"/>
  <c r="Y11" i="1" s="1"/>
  <c r="Z11" i="1" s="1"/>
  <c r="BH50" i="1"/>
  <c r="BI50" i="1" s="1"/>
  <c r="BJ50" i="1" s="1"/>
  <c r="L48" i="1"/>
  <c r="M48" i="1" s="1"/>
  <c r="N48" i="1" s="1"/>
  <c r="F46" i="1"/>
  <c r="G46" i="1" s="1"/>
  <c r="H46" i="1" s="1"/>
  <c r="BH39" i="1"/>
  <c r="BI39" i="1" s="1"/>
  <c r="BJ39" i="1" s="1"/>
  <c r="X29" i="1"/>
  <c r="L27" i="1"/>
  <c r="M27" i="1" s="1"/>
  <c r="N27" i="1" s="1"/>
  <c r="F24" i="1"/>
  <c r="F20" i="1"/>
  <c r="G20" i="1" s="1"/>
  <c r="H20" i="1" s="1"/>
  <c r="BB16" i="1"/>
  <c r="BC16" i="1" s="1"/>
  <c r="BD16" i="1" s="1"/>
  <c r="AJ10" i="1"/>
  <c r="AK10" i="1" s="1"/>
  <c r="AL10" i="1" s="1"/>
  <c r="L3" i="10"/>
  <c r="AP37" i="4"/>
  <c r="AQ37" i="4" s="1"/>
  <c r="AR37" i="4" s="1"/>
  <c r="O51" i="1"/>
  <c r="P51" i="1" s="1"/>
  <c r="Q51" i="1" s="1"/>
  <c r="AA21" i="1"/>
  <c r="AB21" i="1" s="1"/>
  <c r="AC21" i="1" s="1"/>
  <c r="BK17" i="1"/>
  <c r="BL17" i="1" s="1"/>
  <c r="BM17" i="1" s="1"/>
  <c r="AS32" i="2"/>
  <c r="AT32" i="2" s="1"/>
  <c r="AU32" i="2" s="1"/>
  <c r="AA50" i="1"/>
  <c r="AB50" i="1" s="1"/>
  <c r="AC50" i="1" s="1"/>
  <c r="O30" i="1"/>
  <c r="P30" i="1" s="1"/>
  <c r="Q30" i="1" s="1"/>
  <c r="AY9" i="1"/>
  <c r="AZ9" i="1" s="1"/>
  <c r="BA9" i="1" s="1"/>
  <c r="AY48" i="1"/>
  <c r="AZ48" i="1" s="1"/>
  <c r="BA48" i="1" s="1"/>
  <c r="BK32" i="1"/>
  <c r="BL32" i="1" s="1"/>
  <c r="BM32" i="1" s="1"/>
  <c r="AY6" i="1"/>
  <c r="AZ6" i="1" s="1"/>
  <c r="BA6" i="1" s="1"/>
  <c r="AA43" i="1"/>
  <c r="AB43" i="1" s="1"/>
  <c r="AC43" i="1" s="1"/>
  <c r="AA42" i="1"/>
  <c r="AB42" i="1" s="1"/>
  <c r="AC42" i="1" s="1"/>
  <c r="O34" i="1"/>
  <c r="P34" i="1" s="1"/>
  <c r="Q34" i="1" s="1"/>
  <c r="AA25" i="1"/>
  <c r="AB25" i="1" s="1"/>
  <c r="AC25" i="1" s="1"/>
  <c r="AY24" i="1"/>
  <c r="AZ24" i="1" s="1"/>
  <c r="BA24" i="1" s="1"/>
  <c r="AS8" i="1"/>
  <c r="AT8" i="1" s="1"/>
  <c r="AU8" i="1" s="1"/>
  <c r="AS26" i="2"/>
  <c r="AT26" i="2" s="1"/>
  <c r="AU26" i="2" s="1"/>
  <c r="AS22" i="2"/>
  <c r="AT22" i="2" s="1"/>
  <c r="AU22" i="2" s="1"/>
  <c r="BK49" i="1"/>
  <c r="BL49" i="1" s="1"/>
  <c r="BM49" i="1" s="1"/>
  <c r="AY47" i="1"/>
  <c r="AZ47" i="1" s="1"/>
  <c r="BA47" i="1" s="1"/>
  <c r="BK46" i="1"/>
  <c r="BL46" i="1" s="1"/>
  <c r="BM46" i="1" s="1"/>
  <c r="O45" i="1"/>
  <c r="P45" i="1" s="1"/>
  <c r="Q45" i="1" s="1"/>
  <c r="AA41" i="1"/>
  <c r="AB41" i="1" s="1"/>
  <c r="AC41" i="1" s="1"/>
  <c r="O37" i="1"/>
  <c r="P37" i="1" s="1"/>
  <c r="Q37" i="1" s="1"/>
  <c r="AA23" i="1"/>
  <c r="AB23" i="1" s="1"/>
  <c r="AC23" i="1" s="1"/>
  <c r="AA14" i="1"/>
  <c r="AB14" i="1" s="1"/>
  <c r="AC14" i="1" s="1"/>
  <c r="AY10" i="1"/>
  <c r="AZ10" i="1" s="1"/>
  <c r="BA10" i="1" s="1"/>
  <c r="AY7" i="1"/>
  <c r="AZ7" i="1" s="1"/>
  <c r="BA7" i="1" s="1"/>
  <c r="AA6" i="1"/>
  <c r="AB6" i="1" s="1"/>
  <c r="AC6" i="1" s="1"/>
  <c r="AY52" i="1"/>
  <c r="AZ52" i="1" s="1"/>
  <c r="BA52" i="1" s="1"/>
  <c r="O50" i="1"/>
  <c r="P50" i="1" s="1"/>
  <c r="Q50" i="1" s="1"/>
  <c r="AY49" i="1"/>
  <c r="AZ49" i="1" s="1"/>
  <c r="BA49" i="1" s="1"/>
  <c r="AA39" i="1"/>
  <c r="AB39" i="1" s="1"/>
  <c r="AC39" i="1" s="1"/>
  <c r="AY37" i="1"/>
  <c r="AZ37" i="1" s="1"/>
  <c r="BA37" i="1" s="1"/>
  <c r="AA33" i="1"/>
  <c r="AB33" i="1" s="1"/>
  <c r="AC33" i="1" s="1"/>
  <c r="AA29" i="1"/>
  <c r="AB29" i="1" s="1"/>
  <c r="AC29" i="1" s="1"/>
  <c r="AA22" i="1"/>
  <c r="AB22" i="1" s="1"/>
  <c r="AC22" i="1" s="1"/>
  <c r="AY8" i="1"/>
  <c r="AZ8" i="1" s="1"/>
  <c r="BA8" i="1" s="1"/>
  <c r="AY51" i="1"/>
  <c r="AZ51" i="1" s="1"/>
  <c r="BA51" i="1" s="1"/>
  <c r="AY50" i="1"/>
  <c r="AZ50" i="1" s="1"/>
  <c r="BA50" i="1" s="1"/>
  <c r="AY41" i="1"/>
  <c r="AZ41" i="1" s="1"/>
  <c r="BA41" i="1" s="1"/>
  <c r="O38" i="1"/>
  <c r="P38" i="1" s="1"/>
  <c r="Q38" i="1" s="1"/>
  <c r="AY36" i="1"/>
  <c r="AZ36" i="1" s="1"/>
  <c r="BA36" i="1" s="1"/>
  <c r="O35" i="1"/>
  <c r="P35" i="1" s="1"/>
  <c r="Q35" i="1" s="1"/>
  <c r="AA32" i="1"/>
  <c r="AB32" i="1" s="1"/>
  <c r="AC32" i="1" s="1"/>
  <c r="O27" i="1"/>
  <c r="AY23" i="1"/>
  <c r="AZ23" i="1" s="1"/>
  <c r="BA23" i="1" s="1"/>
  <c r="AA11" i="1"/>
  <c r="AB11" i="1" s="1"/>
  <c r="AC11" i="1" s="1"/>
  <c r="AA7" i="1"/>
  <c r="AB7" i="1" s="1"/>
  <c r="AC7" i="1" s="1"/>
  <c r="O3" i="1"/>
  <c r="AS43" i="2"/>
  <c r="AT43" i="2" s="1"/>
  <c r="AU43" i="2" s="1"/>
  <c r="AS7" i="2"/>
  <c r="AT7" i="2" s="1"/>
  <c r="AU7" i="2" s="1"/>
  <c r="AS39" i="2"/>
  <c r="AT39" i="2" s="1"/>
  <c r="AU39" i="2" s="1"/>
  <c r="AS8" i="2"/>
  <c r="AT8" i="2" s="1"/>
  <c r="AU8" i="2" s="1"/>
  <c r="BE22" i="4"/>
  <c r="BF22" i="4" s="1"/>
  <c r="BG22" i="4" s="1"/>
  <c r="AS52" i="1"/>
  <c r="AT52" i="1" s="1"/>
  <c r="AU52" i="1" s="1"/>
  <c r="AA52" i="1"/>
  <c r="AB52" i="1" s="1"/>
  <c r="AC52" i="1" s="1"/>
  <c r="BB51" i="1"/>
  <c r="BC51" i="1" s="1"/>
  <c r="BD51" i="1" s="1"/>
  <c r="AJ51" i="1"/>
  <c r="AK51" i="1" s="1"/>
  <c r="AL51" i="1" s="1"/>
  <c r="AS49" i="1"/>
  <c r="AT49" i="1" s="1"/>
  <c r="AU49" i="1" s="1"/>
  <c r="AA49" i="1"/>
  <c r="AB49" i="1" s="1"/>
  <c r="AC49" i="1" s="1"/>
  <c r="AJ48" i="1"/>
  <c r="AK48" i="1" s="1"/>
  <c r="AL48" i="1" s="1"/>
  <c r="O48" i="1"/>
  <c r="P48" i="1" s="1"/>
  <c r="Q48" i="1" s="1"/>
  <c r="AJ47" i="1"/>
  <c r="AK47" i="1" s="1"/>
  <c r="AL47" i="1" s="1"/>
  <c r="O47" i="1"/>
  <c r="P47" i="1" s="1"/>
  <c r="Q47" i="1" s="1"/>
  <c r="AJ46" i="1"/>
  <c r="AK46" i="1" s="1"/>
  <c r="AL46" i="1" s="1"/>
  <c r="O46" i="1"/>
  <c r="P46" i="1" s="1"/>
  <c r="Q46" i="1" s="1"/>
  <c r="AJ45" i="1"/>
  <c r="AK45" i="1" s="1"/>
  <c r="AL45" i="1" s="1"/>
  <c r="AA44" i="1"/>
  <c r="AB44" i="1" s="1"/>
  <c r="AC44" i="1" s="1"/>
  <c r="BB42" i="1"/>
  <c r="BC42" i="1" s="1"/>
  <c r="BD42" i="1" s="1"/>
  <c r="O42" i="1"/>
  <c r="P42" i="1" s="1"/>
  <c r="Q42" i="1" s="1"/>
  <c r="AS41" i="1"/>
  <c r="AT41" i="1" s="1"/>
  <c r="AU41" i="1" s="1"/>
  <c r="O41" i="1"/>
  <c r="P41" i="1" s="1"/>
  <c r="Q41" i="1" s="1"/>
  <c r="AA40" i="1"/>
  <c r="AB40" i="1" s="1"/>
  <c r="AC40" i="1" s="1"/>
  <c r="AS39" i="1"/>
  <c r="AT39" i="1" s="1"/>
  <c r="AU39" i="1" s="1"/>
  <c r="AJ38" i="1"/>
  <c r="AK38" i="1" s="1"/>
  <c r="AL38" i="1" s="1"/>
  <c r="AJ37" i="1"/>
  <c r="AK37" i="1" s="1"/>
  <c r="AL37" i="1" s="1"/>
  <c r="AS35" i="1"/>
  <c r="AT35" i="1" s="1"/>
  <c r="AU35" i="1" s="1"/>
  <c r="AS34" i="1"/>
  <c r="AT34" i="1" s="1"/>
  <c r="AU34" i="1" s="1"/>
  <c r="AS32" i="1"/>
  <c r="AT32" i="1" s="1"/>
  <c r="AU32" i="1" s="1"/>
  <c r="O32" i="1"/>
  <c r="P32" i="1" s="1"/>
  <c r="Q32" i="1" s="1"/>
  <c r="AA31" i="1"/>
  <c r="AB31" i="1" s="1"/>
  <c r="AC31" i="1" s="1"/>
  <c r="AS30" i="1"/>
  <c r="AT30" i="1" s="1"/>
  <c r="AU30" i="1" s="1"/>
  <c r="AS29" i="1"/>
  <c r="AT29" i="1" s="1"/>
  <c r="AU29" i="1" s="1"/>
  <c r="AS28" i="1"/>
  <c r="AT28" i="1" s="1"/>
  <c r="AU28" i="1" s="1"/>
  <c r="O28" i="1"/>
  <c r="P28" i="1" s="1"/>
  <c r="Q28" i="1" s="1"/>
  <c r="AJ27" i="1"/>
  <c r="AK27" i="1" s="1"/>
  <c r="AL27" i="1" s="1"/>
  <c r="AA26" i="1"/>
  <c r="AB26" i="1" s="1"/>
  <c r="AC26" i="1" s="1"/>
  <c r="BB25" i="1"/>
  <c r="BC25" i="1" s="1"/>
  <c r="BD25" i="1" s="1"/>
  <c r="AA24" i="1"/>
  <c r="AB24" i="1" s="1"/>
  <c r="AC24" i="1" s="1"/>
  <c r="AS23" i="1"/>
  <c r="AT23" i="1" s="1"/>
  <c r="AU23" i="1" s="1"/>
  <c r="O23" i="1"/>
  <c r="P23" i="1" s="1"/>
  <c r="Q23" i="1" s="1"/>
  <c r="O22" i="1"/>
  <c r="P22" i="1" s="1"/>
  <c r="Q22" i="1" s="1"/>
  <c r="O21" i="1"/>
  <c r="P21" i="1" s="1"/>
  <c r="Q21" i="1" s="1"/>
  <c r="O20" i="1"/>
  <c r="P20" i="1" s="1"/>
  <c r="Q20" i="1" s="1"/>
  <c r="AA19" i="1"/>
  <c r="AB19" i="1" s="1"/>
  <c r="AC19" i="1" s="1"/>
  <c r="O18" i="1"/>
  <c r="P18" i="1" s="1"/>
  <c r="Q18" i="1" s="1"/>
  <c r="AA17" i="1"/>
  <c r="AB17" i="1" s="1"/>
  <c r="AC17" i="1" s="1"/>
  <c r="AJ16" i="1"/>
  <c r="AK16" i="1" s="1"/>
  <c r="AL16" i="1" s="1"/>
  <c r="AA15" i="1"/>
  <c r="AB15" i="1" s="1"/>
  <c r="AC15" i="1" s="1"/>
  <c r="O14" i="1"/>
  <c r="P14" i="1" s="1"/>
  <c r="Q14" i="1" s="1"/>
  <c r="AA13" i="1"/>
  <c r="AB13" i="1" s="1"/>
  <c r="AC13" i="1" s="1"/>
  <c r="AJ12" i="1"/>
  <c r="AK12" i="1" s="1"/>
  <c r="AL12" i="1" s="1"/>
  <c r="AS11" i="1"/>
  <c r="AT11" i="1" s="1"/>
  <c r="AU11" i="1" s="1"/>
  <c r="AA10" i="1"/>
  <c r="AB10" i="1" s="1"/>
  <c r="AC10" i="1" s="1"/>
  <c r="AA9" i="1"/>
  <c r="AB9" i="1" s="1"/>
  <c r="AC9" i="1" s="1"/>
  <c r="AJ8" i="1"/>
  <c r="AK8" i="1" s="1"/>
  <c r="AL8" i="1" s="1"/>
  <c r="AS7" i="1"/>
  <c r="AT7" i="1" s="1"/>
  <c r="AU7" i="1" s="1"/>
  <c r="O7" i="1"/>
  <c r="P7" i="1" s="1"/>
  <c r="Q7" i="1" s="1"/>
  <c r="O6" i="1"/>
  <c r="P6" i="1" s="1"/>
  <c r="Q6" i="1" s="1"/>
  <c r="AA4" i="1"/>
  <c r="AB4" i="1" s="1"/>
  <c r="AC4" i="1" s="1"/>
  <c r="AS44" i="1"/>
  <c r="AT44" i="1" s="1"/>
  <c r="AU44" i="1" s="1"/>
  <c r="O44" i="1"/>
  <c r="P44" i="1" s="1"/>
  <c r="Q44" i="1" s="1"/>
  <c r="AJ43" i="1"/>
  <c r="AK43" i="1" s="1"/>
  <c r="AL43" i="1" s="1"/>
  <c r="O43" i="1"/>
  <c r="P43" i="1" s="1"/>
  <c r="Q43" i="1" s="1"/>
  <c r="AS42" i="1"/>
  <c r="AT42" i="1" s="1"/>
  <c r="AU42" i="1" s="1"/>
  <c r="AJ41" i="1"/>
  <c r="AK41" i="1" s="1"/>
  <c r="AL41" i="1" s="1"/>
  <c r="BB40" i="1"/>
  <c r="BC40" i="1" s="1"/>
  <c r="BD40" i="1" s="1"/>
  <c r="O40" i="1"/>
  <c r="P40" i="1" s="1"/>
  <c r="Q40" i="1" s="1"/>
  <c r="O39" i="1"/>
  <c r="P39" i="1" s="1"/>
  <c r="Q39" i="1" s="1"/>
  <c r="AA38" i="1"/>
  <c r="AB38" i="1" s="1"/>
  <c r="AC38" i="1" s="1"/>
  <c r="AA36" i="1"/>
  <c r="AB36" i="1" s="1"/>
  <c r="AC36" i="1" s="1"/>
  <c r="AJ35" i="1"/>
  <c r="AK35" i="1" s="1"/>
  <c r="AL35" i="1" s="1"/>
  <c r="AJ34" i="1"/>
  <c r="AK34" i="1" s="1"/>
  <c r="AL34" i="1" s="1"/>
  <c r="AS33" i="1"/>
  <c r="AT33" i="1" s="1"/>
  <c r="AU33" i="1" s="1"/>
  <c r="O33" i="1"/>
  <c r="AJ30" i="1"/>
  <c r="AK30" i="1" s="1"/>
  <c r="AL30" i="1" s="1"/>
  <c r="AJ28" i="1"/>
  <c r="AK28" i="1" s="1"/>
  <c r="AL28" i="1" s="1"/>
  <c r="AA27" i="1"/>
  <c r="AB27" i="1" s="1"/>
  <c r="AC27" i="1" s="1"/>
  <c r="BB26" i="1"/>
  <c r="BC26" i="1" s="1"/>
  <c r="BD26" i="1" s="1"/>
  <c r="AS25" i="1"/>
  <c r="AT25" i="1" s="1"/>
  <c r="AU25" i="1" s="1"/>
  <c r="O25" i="1"/>
  <c r="P25" i="1" s="1"/>
  <c r="Q25" i="1" s="1"/>
  <c r="AS24" i="1"/>
  <c r="AT24" i="1" s="1"/>
  <c r="AU24" i="1" s="1"/>
  <c r="O24" i="1"/>
  <c r="P24" i="1" s="1"/>
  <c r="Q24" i="1" s="1"/>
  <c r="AJ23" i="1"/>
  <c r="AK23" i="1" s="1"/>
  <c r="AL23" i="1" s="1"/>
  <c r="AS22" i="1"/>
  <c r="AT22" i="1" s="1"/>
  <c r="AU22" i="1" s="1"/>
  <c r="AJ21" i="1"/>
  <c r="AK21" i="1" s="1"/>
  <c r="AL21" i="1" s="1"/>
  <c r="AJ20" i="1"/>
  <c r="AK20" i="1" s="1"/>
  <c r="AL20" i="1" s="1"/>
  <c r="AJ18" i="1"/>
  <c r="AK18" i="1" s="1"/>
  <c r="AL18" i="1" s="1"/>
  <c r="O17" i="1"/>
  <c r="P17" i="1" s="1"/>
  <c r="Q17" i="1" s="1"/>
  <c r="AA16" i="1"/>
  <c r="AB16" i="1" s="1"/>
  <c r="AC16" i="1" s="1"/>
  <c r="O15" i="1"/>
  <c r="P15" i="1" s="1"/>
  <c r="Q15" i="1" s="1"/>
  <c r="BB13" i="1"/>
  <c r="BC13" i="1" s="1"/>
  <c r="BD13" i="1" s="1"/>
  <c r="O13" i="1"/>
  <c r="P13" i="1" s="1"/>
  <c r="Q13" i="1" s="1"/>
  <c r="AA12" i="1"/>
  <c r="AB12" i="1" s="1"/>
  <c r="AC12" i="1" s="1"/>
  <c r="O11" i="1"/>
  <c r="P11" i="1" s="1"/>
  <c r="Q11" i="1" s="1"/>
  <c r="O10" i="1"/>
  <c r="P10" i="1" s="1"/>
  <c r="Q10" i="1" s="1"/>
  <c r="AS9" i="1"/>
  <c r="AT9" i="1" s="1"/>
  <c r="AU9" i="1" s="1"/>
  <c r="O9" i="1"/>
  <c r="P9" i="1" s="1"/>
  <c r="Q9" i="1" s="1"/>
  <c r="AJ7" i="1"/>
  <c r="AK7" i="1" s="1"/>
  <c r="AL7" i="1" s="1"/>
  <c r="AJ5" i="1"/>
  <c r="AK5" i="1" s="1"/>
  <c r="AL5" i="1" s="1"/>
  <c r="O4" i="1"/>
  <c r="P4" i="1" s="1"/>
  <c r="Q4" i="1" s="1"/>
  <c r="BB52" i="1"/>
  <c r="BC52" i="1" s="1"/>
  <c r="BD52" i="1" s="1"/>
  <c r="AJ52" i="1"/>
  <c r="AK52" i="1" s="1"/>
  <c r="AL52" i="1" s="1"/>
  <c r="O52" i="1"/>
  <c r="P52" i="1" s="1"/>
  <c r="Q52" i="1" s="1"/>
  <c r="AS51" i="1"/>
  <c r="AT51" i="1" s="1"/>
  <c r="AU51" i="1" s="1"/>
  <c r="AA51" i="1"/>
  <c r="AB51" i="1" s="1"/>
  <c r="AC51" i="1" s="1"/>
  <c r="AJ49" i="1"/>
  <c r="AK49" i="1" s="1"/>
  <c r="AL49" i="1" s="1"/>
  <c r="O49" i="1"/>
  <c r="P49" i="1" s="1"/>
  <c r="Q49" i="1" s="1"/>
  <c r="AS48" i="1"/>
  <c r="AT48" i="1" s="1"/>
  <c r="AU48" i="1" s="1"/>
  <c r="AA48" i="1"/>
  <c r="AB48" i="1" s="1"/>
  <c r="AC48" i="1" s="1"/>
  <c r="AA47" i="1"/>
  <c r="AB47" i="1" s="1"/>
  <c r="AC47" i="1" s="1"/>
  <c r="AS46" i="1"/>
  <c r="AT46" i="1" s="1"/>
  <c r="AU46" i="1" s="1"/>
  <c r="AA46" i="1"/>
  <c r="AB46" i="1" s="1"/>
  <c r="AC46" i="1" s="1"/>
  <c r="AA45" i="1"/>
  <c r="AB45" i="1" s="1"/>
  <c r="AC45" i="1" s="1"/>
  <c r="AJ44" i="1"/>
  <c r="AK44" i="1" s="1"/>
  <c r="AL44" i="1" s="1"/>
  <c r="AJ42" i="1"/>
  <c r="AK42" i="1" s="1"/>
  <c r="AL42" i="1" s="1"/>
  <c r="AS40" i="1"/>
  <c r="AT40" i="1" s="1"/>
  <c r="AU40" i="1" s="1"/>
  <c r="AJ39" i="1"/>
  <c r="AK39" i="1" s="1"/>
  <c r="AL39" i="1" s="1"/>
  <c r="AA37" i="1"/>
  <c r="AB37" i="1" s="1"/>
  <c r="AC37" i="1" s="1"/>
  <c r="AS36" i="1"/>
  <c r="AT36" i="1" s="1"/>
  <c r="AU36" i="1" s="1"/>
  <c r="O36" i="1"/>
  <c r="AA35" i="1"/>
  <c r="AB35" i="1" s="1"/>
  <c r="AC35" i="1" s="1"/>
  <c r="AA34" i="1"/>
  <c r="AB34" i="1" s="1"/>
  <c r="AC34" i="1" s="1"/>
  <c r="AJ33" i="1"/>
  <c r="AK33" i="1" s="1"/>
  <c r="AL33" i="1" s="1"/>
  <c r="AJ32" i="1"/>
  <c r="AK32" i="1" s="1"/>
  <c r="AL32" i="1" s="1"/>
  <c r="AS31" i="1"/>
  <c r="AT31" i="1" s="1"/>
  <c r="AU31" i="1" s="1"/>
  <c r="O31" i="1"/>
  <c r="P31" i="1" s="1"/>
  <c r="Q31" i="1" s="1"/>
  <c r="AA30" i="1"/>
  <c r="AB30" i="1" s="1"/>
  <c r="AC30" i="1" s="1"/>
  <c r="AJ29" i="1"/>
  <c r="AK29" i="1" s="1"/>
  <c r="AL29" i="1" s="1"/>
  <c r="O29" i="1"/>
  <c r="P29" i="1" s="1"/>
  <c r="Q29" i="1" s="1"/>
  <c r="AA28" i="1"/>
  <c r="AB28" i="1" s="1"/>
  <c r="AC28" i="1" s="1"/>
  <c r="AS26" i="1"/>
  <c r="AT26" i="1" s="1"/>
  <c r="AU26" i="1" s="1"/>
  <c r="O26" i="1"/>
  <c r="P26" i="1" s="1"/>
  <c r="Q26" i="1" s="1"/>
  <c r="AJ25" i="1"/>
  <c r="AK25" i="1" s="1"/>
  <c r="AL25" i="1" s="1"/>
  <c r="AJ24" i="1"/>
  <c r="AK24" i="1" s="1"/>
  <c r="AL24" i="1" s="1"/>
  <c r="AJ22" i="1"/>
  <c r="AK22" i="1" s="1"/>
  <c r="AL22" i="1" s="1"/>
  <c r="AA20" i="1"/>
  <c r="AB20" i="1" s="1"/>
  <c r="AC20" i="1" s="1"/>
  <c r="AJ19" i="1"/>
  <c r="AK19" i="1" s="1"/>
  <c r="AL19" i="1" s="1"/>
  <c r="O19" i="1"/>
  <c r="P19" i="1" s="1"/>
  <c r="Q19" i="1" s="1"/>
  <c r="AA18" i="1"/>
  <c r="AB18" i="1" s="1"/>
  <c r="AC18" i="1" s="1"/>
  <c r="AJ17" i="1"/>
  <c r="AK17" i="1" s="1"/>
  <c r="AL17" i="1" s="1"/>
  <c r="O16" i="1"/>
  <c r="P16" i="1" s="1"/>
  <c r="Q16" i="1" s="1"/>
  <c r="AJ14" i="1"/>
  <c r="AK14" i="1" s="1"/>
  <c r="AL14" i="1" s="1"/>
  <c r="AJ13" i="1"/>
  <c r="AK13" i="1" s="1"/>
  <c r="AL13" i="1" s="1"/>
  <c r="O12" i="1"/>
  <c r="P12" i="1" s="1"/>
  <c r="Q12" i="1" s="1"/>
  <c r="AJ11" i="1"/>
  <c r="AK11" i="1" s="1"/>
  <c r="AL11" i="1" s="1"/>
  <c r="AJ9" i="1"/>
  <c r="AK9" i="1" s="1"/>
  <c r="AL9" i="1" s="1"/>
  <c r="AA8" i="1"/>
  <c r="AB8" i="1" s="1"/>
  <c r="AC8" i="1" s="1"/>
  <c r="AJ6" i="1"/>
  <c r="AK6" i="1" s="1"/>
  <c r="AL6" i="1" s="1"/>
  <c r="AA5" i="1"/>
  <c r="AB5" i="1" s="1"/>
  <c r="AC5" i="1" s="1"/>
  <c r="AJ3" i="1"/>
  <c r="AK3" i="1" s="1"/>
  <c r="AL3" i="1" s="1"/>
  <c r="AT1" i="1"/>
  <c r="AK1" i="1"/>
  <c r="AB1" i="1"/>
  <c r="AS51" i="2"/>
  <c r="AT51" i="2" s="1"/>
  <c r="AU51" i="2" s="1"/>
  <c r="AS30" i="2"/>
  <c r="AT30" i="2" s="1"/>
  <c r="AU30" i="2" s="1"/>
  <c r="AS18" i="2"/>
  <c r="AT18" i="2" s="1"/>
  <c r="AU18" i="2" s="1"/>
  <c r="I23" i="2"/>
  <c r="J23" i="2" s="1"/>
  <c r="K23" i="2" s="1"/>
  <c r="AS47" i="2"/>
  <c r="AT47" i="2" s="1"/>
  <c r="AU47" i="2" s="1"/>
  <c r="AS13" i="2"/>
  <c r="AT13" i="2" s="1"/>
  <c r="AU13" i="2" s="1"/>
  <c r="AS14" i="2"/>
  <c r="AT14" i="2" s="1"/>
  <c r="AU14" i="2" s="1"/>
  <c r="BE35" i="4"/>
  <c r="BF35" i="4" s="1"/>
  <c r="BG35" i="4" s="1"/>
  <c r="G1" i="1"/>
  <c r="BE52" i="1"/>
  <c r="BF52" i="1" s="1"/>
  <c r="BG52" i="1" s="1"/>
  <c r="F52" i="1"/>
  <c r="G52" i="1" s="1"/>
  <c r="H52" i="1" s="1"/>
  <c r="BE49" i="1"/>
  <c r="BF49" i="1" s="1"/>
  <c r="BG49" i="1" s="1"/>
  <c r="R49" i="1"/>
  <c r="S49" i="1" s="1"/>
  <c r="T49" i="1" s="1"/>
  <c r="BE48" i="1"/>
  <c r="BF48" i="1" s="1"/>
  <c r="BG48" i="1" s="1"/>
  <c r="R48" i="1"/>
  <c r="S48" i="1" s="1"/>
  <c r="T48" i="1" s="1"/>
  <c r="BE47" i="1"/>
  <c r="BF47" i="1" s="1"/>
  <c r="BG47" i="1" s="1"/>
  <c r="R45" i="1"/>
  <c r="S45" i="1" s="1"/>
  <c r="T45" i="1" s="1"/>
  <c r="BE44" i="1"/>
  <c r="BF44" i="1" s="1"/>
  <c r="BG44" i="1" s="1"/>
  <c r="BE43" i="1"/>
  <c r="BF43" i="1" s="1"/>
  <c r="BG43" i="1" s="1"/>
  <c r="BE40" i="1"/>
  <c r="BF40" i="1" s="1"/>
  <c r="BG40" i="1" s="1"/>
  <c r="BE39" i="1"/>
  <c r="BF39" i="1" s="1"/>
  <c r="BG39" i="1" s="1"/>
  <c r="R37" i="1"/>
  <c r="S37" i="1" s="1"/>
  <c r="T37" i="1" s="1"/>
  <c r="F33" i="1"/>
  <c r="G33" i="1" s="1"/>
  <c r="H33" i="1" s="1"/>
  <c r="BE30" i="1"/>
  <c r="BF30" i="1" s="1"/>
  <c r="BG30" i="1" s="1"/>
  <c r="BE29" i="1"/>
  <c r="BF29" i="1" s="1"/>
  <c r="BG29" i="1" s="1"/>
  <c r="F29" i="1"/>
  <c r="G29" i="1" s="1"/>
  <c r="H29" i="1" s="1"/>
  <c r="R24" i="1"/>
  <c r="S24" i="1" s="1"/>
  <c r="T24" i="1" s="1"/>
  <c r="F22" i="1"/>
  <c r="G22" i="1" s="1"/>
  <c r="H22" i="1" s="1"/>
  <c r="R20" i="1"/>
  <c r="S20" i="1" s="1"/>
  <c r="T20" i="1" s="1"/>
  <c r="R16" i="1"/>
  <c r="R52" i="1"/>
  <c r="S52" i="1" s="1"/>
  <c r="T52" i="1" s="1"/>
  <c r="BE51" i="1"/>
  <c r="BF51" i="1" s="1"/>
  <c r="BG51" i="1" s="1"/>
  <c r="F51" i="1"/>
  <c r="G51" i="1" s="1"/>
  <c r="H51" i="1" s="1"/>
  <c r="F47" i="1"/>
  <c r="G47" i="1" s="1"/>
  <c r="H47" i="1" s="1"/>
  <c r="R44" i="1"/>
  <c r="S44" i="1" s="1"/>
  <c r="T44" i="1" s="1"/>
  <c r="R41" i="1"/>
  <c r="S41" i="1" s="1"/>
  <c r="T41" i="1" s="1"/>
  <c r="R40" i="1"/>
  <c r="S40" i="1" s="1"/>
  <c r="T40" i="1" s="1"/>
  <c r="F39" i="1"/>
  <c r="G39" i="1" s="1"/>
  <c r="H39" i="1" s="1"/>
  <c r="F38" i="1"/>
  <c r="G38" i="1" s="1"/>
  <c r="H38" i="1" s="1"/>
  <c r="R36" i="1"/>
  <c r="S36" i="1" s="1"/>
  <c r="T36" i="1" s="1"/>
  <c r="BE35" i="1"/>
  <c r="BF35" i="1" s="1"/>
  <c r="BG35" i="1" s="1"/>
  <c r="R35" i="1"/>
  <c r="S35" i="1" s="1"/>
  <c r="T35" i="1" s="1"/>
  <c r="F34" i="1"/>
  <c r="F32" i="1"/>
  <c r="G32" i="1" s="1"/>
  <c r="H32" i="1" s="1"/>
  <c r="R30" i="1"/>
  <c r="S30" i="1" s="1"/>
  <c r="T30" i="1" s="1"/>
  <c r="BE28" i="1"/>
  <c r="BF28" i="1" s="1"/>
  <c r="BG28" i="1" s="1"/>
  <c r="F28" i="1"/>
  <c r="G28" i="1" s="1"/>
  <c r="H28" i="1" s="1"/>
  <c r="BE26" i="1"/>
  <c r="BF26" i="1" s="1"/>
  <c r="BG26" i="1" s="1"/>
  <c r="BE25" i="1"/>
  <c r="BF25" i="1" s="1"/>
  <c r="BG25" i="1" s="1"/>
  <c r="F25" i="1"/>
  <c r="G25" i="1" s="1"/>
  <c r="H25" i="1" s="1"/>
  <c r="R23" i="1"/>
  <c r="S23" i="1" s="1"/>
  <c r="T23" i="1" s="1"/>
  <c r="R18" i="1"/>
  <c r="R12" i="1"/>
  <c r="S12" i="1" s="1"/>
  <c r="T12" i="1" s="1"/>
  <c r="R11" i="1"/>
  <c r="BE9" i="1"/>
  <c r="BF9" i="1" s="1"/>
  <c r="BG9" i="1" s="1"/>
  <c r="F9" i="1"/>
  <c r="G9" i="1" s="1"/>
  <c r="H9" i="1" s="1"/>
  <c r="AG4" i="1"/>
  <c r="AP3" i="1"/>
  <c r="AQ3" i="1" s="1"/>
  <c r="AR3" i="1" s="1"/>
  <c r="BE50" i="1"/>
  <c r="BF50" i="1" s="1"/>
  <c r="BG50" i="1" s="1"/>
  <c r="R50" i="1"/>
  <c r="S50" i="1" s="1"/>
  <c r="T50" i="1" s="1"/>
  <c r="F48" i="1"/>
  <c r="G48" i="1" s="1"/>
  <c r="H48" i="1" s="1"/>
  <c r="R47" i="1"/>
  <c r="S47" i="1" s="1"/>
  <c r="T47" i="1" s="1"/>
  <c r="BE46" i="1"/>
  <c r="BF46" i="1" s="1"/>
  <c r="BG46" i="1" s="1"/>
  <c r="R46" i="1"/>
  <c r="S46" i="1" s="1"/>
  <c r="T46" i="1" s="1"/>
  <c r="BE45" i="1"/>
  <c r="BF45" i="1" s="1"/>
  <c r="BG45" i="1" s="1"/>
  <c r="F45" i="1"/>
  <c r="G45" i="1" s="1"/>
  <c r="H45" i="1" s="1"/>
  <c r="R43" i="1"/>
  <c r="S43" i="1" s="1"/>
  <c r="T43" i="1" s="1"/>
  <c r="R42" i="1"/>
  <c r="S42" i="1" s="1"/>
  <c r="T42" i="1" s="1"/>
  <c r="BE41" i="1"/>
  <c r="BF41" i="1" s="1"/>
  <c r="BG41" i="1" s="1"/>
  <c r="F41" i="1"/>
  <c r="G41" i="1" s="1"/>
  <c r="H41" i="1" s="1"/>
  <c r="R39" i="1"/>
  <c r="S39" i="1" s="1"/>
  <c r="T39" i="1" s="1"/>
  <c r="BE36" i="1"/>
  <c r="BF36" i="1" s="1"/>
  <c r="BG36" i="1" s="1"/>
  <c r="F36" i="1"/>
  <c r="G36" i="1" s="1"/>
  <c r="H36" i="1" s="1"/>
  <c r="BE34" i="1"/>
  <c r="BF34" i="1" s="1"/>
  <c r="BG34" i="1" s="1"/>
  <c r="R34" i="1"/>
  <c r="S34" i="1" s="1"/>
  <c r="T34" i="1" s="1"/>
  <c r="R32" i="1"/>
  <c r="S32" i="1" s="1"/>
  <c r="T32" i="1" s="1"/>
  <c r="F30" i="1"/>
  <c r="G30" i="1" s="1"/>
  <c r="H30" i="1" s="1"/>
  <c r="BE23" i="1"/>
  <c r="BF23" i="1" s="1"/>
  <c r="BG23" i="1" s="1"/>
  <c r="BE22" i="1"/>
  <c r="BF22" i="1" s="1"/>
  <c r="BG22" i="1" s="1"/>
  <c r="BE10" i="1"/>
  <c r="BF10" i="1" s="1"/>
  <c r="BG10" i="1" s="1"/>
  <c r="F8" i="1"/>
  <c r="G8" i="1" s="1"/>
  <c r="H8" i="1" s="1"/>
  <c r="AY27" i="2"/>
  <c r="AZ27" i="2" s="1"/>
  <c r="BA27" i="2" s="1"/>
  <c r="R50" i="4"/>
  <c r="S50" i="4" s="1"/>
  <c r="T50" i="4" s="1"/>
  <c r="R17" i="4"/>
  <c r="S17" i="4" s="1"/>
  <c r="T17" i="4" s="1"/>
  <c r="AP28" i="4"/>
  <c r="AQ28" i="4" s="1"/>
  <c r="AR28" i="4" s="1"/>
  <c r="AP23" i="4"/>
  <c r="AQ23" i="4" s="1"/>
  <c r="AR23" i="4" s="1"/>
  <c r="AV25" i="5"/>
  <c r="AW25" i="5" s="1"/>
  <c r="AX25" i="5" s="1"/>
  <c r="AP30" i="4"/>
  <c r="AQ30" i="4" s="1"/>
  <c r="AR30" i="4" s="1"/>
  <c r="R43" i="4"/>
  <c r="S43" i="4" s="1"/>
  <c r="T43" i="4" s="1"/>
  <c r="R52" i="4"/>
  <c r="S52" i="4" s="1"/>
  <c r="T52" i="4" s="1"/>
  <c r="R12" i="4"/>
  <c r="S12" i="4" s="1"/>
  <c r="T12" i="4" s="1"/>
  <c r="AP18" i="4"/>
  <c r="AQ18" i="4" s="1"/>
  <c r="AR18" i="4" s="1"/>
  <c r="AV43" i="5"/>
  <c r="AW43" i="5" s="1"/>
  <c r="AX43" i="5" s="1"/>
  <c r="R34" i="4"/>
  <c r="S34" i="4" s="1"/>
  <c r="T34" i="4" s="1"/>
  <c r="AP44" i="4"/>
  <c r="AQ44" i="4" s="1"/>
  <c r="AR44" i="4" s="1"/>
  <c r="R28" i="4"/>
  <c r="S28" i="4" s="1"/>
  <c r="T28" i="4" s="1"/>
  <c r="R7" i="4"/>
  <c r="S7" i="4" s="1"/>
  <c r="T7" i="4" s="1"/>
  <c r="AP13" i="4"/>
  <c r="AQ13" i="4" s="1"/>
  <c r="AR13" i="4" s="1"/>
  <c r="I80" i="4"/>
  <c r="R36" i="4"/>
  <c r="S36" i="4" s="1"/>
  <c r="T36" i="4" s="1"/>
  <c r="AP46" i="4"/>
  <c r="AQ46" i="4" s="1"/>
  <c r="AR46" i="4" s="1"/>
  <c r="AQ1" i="4"/>
  <c r="AP24" i="8"/>
  <c r="AQ24" i="8" s="1"/>
  <c r="AR24" i="8" s="1"/>
  <c r="AP36" i="8"/>
  <c r="AQ36" i="8" s="1"/>
  <c r="AR36" i="8" s="1"/>
  <c r="AP16" i="8"/>
  <c r="AQ16" i="8" s="1"/>
  <c r="AR16" i="8" s="1"/>
  <c r="BH1" i="7"/>
  <c r="BH19" i="7" s="1"/>
  <c r="BI19" i="7" s="1"/>
  <c r="BJ19" i="7" s="1"/>
  <c r="I94" i="7"/>
  <c r="AV3" i="5"/>
  <c r="AW3" i="5" s="1"/>
  <c r="AX3" i="5" s="1"/>
  <c r="AV47" i="5"/>
  <c r="AW47" i="5" s="1"/>
  <c r="AX47" i="5" s="1"/>
  <c r="AV39" i="5"/>
  <c r="AW39" i="5" s="1"/>
  <c r="AX39" i="5" s="1"/>
  <c r="AV6" i="5"/>
  <c r="AW6" i="5" s="1"/>
  <c r="AX6" i="5" s="1"/>
  <c r="AV49" i="5"/>
  <c r="AW49" i="5" s="1"/>
  <c r="AX49" i="5" s="1"/>
  <c r="AV46" i="5"/>
  <c r="AW46" i="5" s="1"/>
  <c r="AX46" i="5" s="1"/>
  <c r="AV41" i="5"/>
  <c r="AW41" i="5" s="1"/>
  <c r="AX41" i="5" s="1"/>
  <c r="AV38" i="5"/>
  <c r="AW38" i="5" s="1"/>
  <c r="AX38" i="5" s="1"/>
  <c r="AV36" i="5"/>
  <c r="AW36" i="5" s="1"/>
  <c r="AX36" i="5" s="1"/>
  <c r="AV34" i="5"/>
  <c r="AW34" i="5" s="1"/>
  <c r="AX34" i="5" s="1"/>
  <c r="AV32" i="5"/>
  <c r="AW32" i="5" s="1"/>
  <c r="AX32" i="5" s="1"/>
  <c r="AV30" i="5"/>
  <c r="AW30" i="5" s="1"/>
  <c r="AX30" i="5" s="1"/>
  <c r="AV28" i="5"/>
  <c r="AW28" i="5" s="1"/>
  <c r="AX28" i="5" s="1"/>
  <c r="AV26" i="5"/>
  <c r="AW26" i="5" s="1"/>
  <c r="AX26" i="5" s="1"/>
  <c r="AV24" i="5"/>
  <c r="AW24" i="5" s="1"/>
  <c r="AX24" i="5" s="1"/>
  <c r="AV22" i="5"/>
  <c r="AW22" i="5" s="1"/>
  <c r="AX22" i="5" s="1"/>
  <c r="AV20" i="5"/>
  <c r="AW20" i="5" s="1"/>
  <c r="AX20" i="5" s="1"/>
  <c r="AV18" i="5"/>
  <c r="AW18" i="5" s="1"/>
  <c r="AX18" i="5" s="1"/>
  <c r="AV16" i="5"/>
  <c r="AW16" i="5" s="1"/>
  <c r="AX16" i="5" s="1"/>
  <c r="AV14" i="5"/>
  <c r="AW14" i="5" s="1"/>
  <c r="AX14" i="5" s="1"/>
  <c r="AV12" i="5"/>
  <c r="AW12" i="5" s="1"/>
  <c r="AX12" i="5" s="1"/>
  <c r="AV9" i="5"/>
  <c r="AW9" i="5" s="1"/>
  <c r="AX9" i="5" s="1"/>
  <c r="AJ1" i="5"/>
  <c r="AJ8" i="5" s="1"/>
  <c r="AK8" i="5" s="1"/>
  <c r="AL8" i="5" s="1"/>
  <c r="I86" i="5"/>
  <c r="AP4" i="4"/>
  <c r="AQ4" i="4" s="1"/>
  <c r="AR4" i="4" s="1"/>
  <c r="AP8" i="4"/>
  <c r="AQ8" i="4" s="1"/>
  <c r="AR8" i="4" s="1"/>
  <c r="AP12" i="4"/>
  <c r="AQ12" i="4" s="1"/>
  <c r="AR12" i="4" s="1"/>
  <c r="AP16" i="4"/>
  <c r="AQ16" i="4" s="1"/>
  <c r="AR16" i="4" s="1"/>
  <c r="AP20" i="4"/>
  <c r="AQ20" i="4" s="1"/>
  <c r="AR20" i="4" s="1"/>
  <c r="AP24" i="4"/>
  <c r="AQ24" i="4" s="1"/>
  <c r="AR24" i="4" s="1"/>
  <c r="AR1" i="4"/>
  <c r="AP51" i="4"/>
  <c r="AQ51" i="4" s="1"/>
  <c r="AR51" i="4" s="1"/>
  <c r="AP47" i="4"/>
  <c r="AQ47" i="4" s="1"/>
  <c r="AR47" i="4" s="1"/>
  <c r="AP43" i="4"/>
  <c r="AQ43" i="4" s="1"/>
  <c r="AR43" i="4" s="1"/>
  <c r="AP39" i="4"/>
  <c r="AQ39" i="4" s="1"/>
  <c r="AR39" i="4" s="1"/>
  <c r="AP35" i="4"/>
  <c r="AQ35" i="4" s="1"/>
  <c r="AR35" i="4" s="1"/>
  <c r="AP31" i="4"/>
  <c r="AQ31" i="4" s="1"/>
  <c r="AR31" i="4" s="1"/>
  <c r="AD1" i="4"/>
  <c r="I84" i="4"/>
  <c r="R6" i="4"/>
  <c r="R10" i="4"/>
  <c r="R14" i="4"/>
  <c r="S14" i="4" s="1"/>
  <c r="T14" i="4" s="1"/>
  <c r="R18" i="4"/>
  <c r="R22" i="4"/>
  <c r="S22" i="4" s="1"/>
  <c r="T22" i="4" s="1"/>
  <c r="R26" i="4"/>
  <c r="S26" i="4" s="1"/>
  <c r="T26" i="4" s="1"/>
  <c r="S1" i="4"/>
  <c r="R49" i="4"/>
  <c r="S49" i="4" s="1"/>
  <c r="T49" i="4" s="1"/>
  <c r="R45" i="4"/>
  <c r="S45" i="4" s="1"/>
  <c r="T45" i="4" s="1"/>
  <c r="R41" i="4"/>
  <c r="S41" i="4" s="1"/>
  <c r="T41" i="4" s="1"/>
  <c r="R37" i="4"/>
  <c r="S37" i="4" s="1"/>
  <c r="T37" i="4" s="1"/>
  <c r="R33" i="4"/>
  <c r="S33" i="4" s="1"/>
  <c r="T33" i="4" s="1"/>
  <c r="R29" i="4"/>
  <c r="S29" i="4" s="1"/>
  <c r="T29" i="4" s="1"/>
  <c r="R31" i="4"/>
  <c r="S31" i="4" s="1"/>
  <c r="T31" i="4" s="1"/>
  <c r="AP32" i="4"/>
  <c r="AQ32" i="4" s="1"/>
  <c r="AR32" i="4" s="1"/>
  <c r="AP34" i="4"/>
  <c r="AQ34" i="4" s="1"/>
  <c r="AR34" i="4" s="1"/>
  <c r="R38" i="4"/>
  <c r="S38" i="4" s="1"/>
  <c r="T38" i="4" s="1"/>
  <c r="R40" i="4"/>
  <c r="S40" i="4" s="1"/>
  <c r="T40" i="4" s="1"/>
  <c r="AP41" i="4"/>
  <c r="AQ41" i="4" s="1"/>
  <c r="AR41" i="4" s="1"/>
  <c r="R47" i="4"/>
  <c r="S47" i="4" s="1"/>
  <c r="T47" i="4" s="1"/>
  <c r="AP48" i="4"/>
  <c r="AQ48" i="4" s="1"/>
  <c r="AR48" i="4" s="1"/>
  <c r="AP50" i="4"/>
  <c r="AQ50" i="4" s="1"/>
  <c r="AR50" i="4" s="1"/>
  <c r="R27" i="4"/>
  <c r="S27" i="4" s="1"/>
  <c r="T27" i="4" s="1"/>
  <c r="R21" i="4"/>
  <c r="S21" i="4" s="1"/>
  <c r="T21" i="4" s="1"/>
  <c r="R16" i="4"/>
  <c r="S16" i="4" s="1"/>
  <c r="T16" i="4" s="1"/>
  <c r="R11" i="4"/>
  <c r="S11" i="4" s="1"/>
  <c r="T11" i="4" s="1"/>
  <c r="R5" i="4"/>
  <c r="S5" i="4" s="1"/>
  <c r="T5" i="4" s="1"/>
  <c r="AP27" i="4"/>
  <c r="AQ27" i="4" s="1"/>
  <c r="AR27" i="4" s="1"/>
  <c r="AP22" i="4"/>
  <c r="AQ22" i="4" s="1"/>
  <c r="AR22" i="4" s="1"/>
  <c r="AP17" i="4"/>
  <c r="AQ17" i="4" s="1"/>
  <c r="AR17" i="4" s="1"/>
  <c r="AP11" i="4"/>
  <c r="AQ11" i="4" s="1"/>
  <c r="AR11" i="4" s="1"/>
  <c r="AP6" i="4"/>
  <c r="AQ6" i="4" s="1"/>
  <c r="AR6" i="4" s="1"/>
  <c r="AV8" i="5"/>
  <c r="AW8" i="5" s="1"/>
  <c r="AX8" i="5" s="1"/>
  <c r="AV15" i="5"/>
  <c r="AW15" i="5" s="1"/>
  <c r="AX15" i="5" s="1"/>
  <c r="AV23" i="5"/>
  <c r="AW23" i="5" s="1"/>
  <c r="AX23" i="5" s="1"/>
  <c r="AV31" i="5"/>
  <c r="AW31" i="5" s="1"/>
  <c r="AX31" i="5" s="1"/>
  <c r="AV35" i="5"/>
  <c r="AW35" i="5" s="1"/>
  <c r="AX35" i="5" s="1"/>
  <c r="AV45" i="5"/>
  <c r="AW45" i="5" s="1"/>
  <c r="AX45" i="5" s="1"/>
  <c r="AV50" i="5"/>
  <c r="AW50" i="5" s="1"/>
  <c r="AX50" i="5" s="1"/>
  <c r="F24" i="8"/>
  <c r="G24" i="8" s="1"/>
  <c r="H24" i="8" s="1"/>
  <c r="F52" i="8"/>
  <c r="G52" i="8" s="1"/>
  <c r="H52" i="8" s="1"/>
  <c r="F48" i="8"/>
  <c r="G48" i="8" s="1"/>
  <c r="H48" i="8" s="1"/>
  <c r="F5" i="8"/>
  <c r="G5" i="8" s="1"/>
  <c r="H5" i="8" s="1"/>
  <c r="I88" i="4"/>
  <c r="AP29" i="4"/>
  <c r="AQ29" i="4" s="1"/>
  <c r="AR29" i="4" s="1"/>
  <c r="R35" i="4"/>
  <c r="S35" i="4" s="1"/>
  <c r="T35" i="4" s="1"/>
  <c r="AP36" i="4"/>
  <c r="AQ36" i="4" s="1"/>
  <c r="AR36" i="4" s="1"/>
  <c r="AP38" i="4"/>
  <c r="AQ38" i="4" s="1"/>
  <c r="AR38" i="4" s="1"/>
  <c r="R42" i="4"/>
  <c r="S42" i="4" s="1"/>
  <c r="T42" i="4" s="1"/>
  <c r="R44" i="4"/>
  <c r="S44" i="4" s="1"/>
  <c r="T44" i="4" s="1"/>
  <c r="AP45" i="4"/>
  <c r="AQ45" i="4" s="1"/>
  <c r="AR45" i="4" s="1"/>
  <c r="R51" i="4"/>
  <c r="S51" i="4" s="1"/>
  <c r="T51" i="4" s="1"/>
  <c r="AP52" i="4"/>
  <c r="AQ52" i="4" s="1"/>
  <c r="AR52" i="4" s="1"/>
  <c r="R25" i="4"/>
  <c r="S25" i="4" s="1"/>
  <c r="T25" i="4" s="1"/>
  <c r="R20" i="4"/>
  <c r="S20" i="4" s="1"/>
  <c r="T20" i="4" s="1"/>
  <c r="R15" i="4"/>
  <c r="R9" i="4"/>
  <c r="S9" i="4" s="1"/>
  <c r="T9" i="4" s="1"/>
  <c r="R4" i="4"/>
  <c r="S4" i="4" s="1"/>
  <c r="T4" i="4" s="1"/>
  <c r="AP26" i="4"/>
  <c r="AQ26" i="4" s="1"/>
  <c r="AR26" i="4" s="1"/>
  <c r="AP21" i="4"/>
  <c r="AQ21" i="4" s="1"/>
  <c r="AR21" i="4" s="1"/>
  <c r="AP15" i="4"/>
  <c r="AQ15" i="4" s="1"/>
  <c r="AR15" i="4" s="1"/>
  <c r="AP10" i="4"/>
  <c r="AQ10" i="4" s="1"/>
  <c r="AR10" i="4" s="1"/>
  <c r="AP5" i="4"/>
  <c r="AQ5" i="4" s="1"/>
  <c r="AR5" i="4" s="1"/>
  <c r="AV13" i="5"/>
  <c r="AW13" i="5" s="1"/>
  <c r="AX13" i="5" s="1"/>
  <c r="AV21" i="5"/>
  <c r="AW21" i="5" s="1"/>
  <c r="AX21" i="5" s="1"/>
  <c r="AV29" i="5"/>
  <c r="AW29" i="5" s="1"/>
  <c r="AX29" i="5" s="1"/>
  <c r="AV51" i="5"/>
  <c r="AW51" i="5" s="1"/>
  <c r="AX51" i="5" s="1"/>
  <c r="AV7" i="5"/>
  <c r="AW7" i="5" s="1"/>
  <c r="AX7" i="5" s="1"/>
  <c r="R30" i="4"/>
  <c r="S30" i="4" s="1"/>
  <c r="T30" i="4" s="1"/>
  <c r="R32" i="4"/>
  <c r="S32" i="4" s="1"/>
  <c r="T32" i="4" s="1"/>
  <c r="AP33" i="4"/>
  <c r="AQ33" i="4" s="1"/>
  <c r="AR33" i="4" s="1"/>
  <c r="R39" i="4"/>
  <c r="S39" i="4" s="1"/>
  <c r="T39" i="4" s="1"/>
  <c r="AP40" i="4"/>
  <c r="AQ40" i="4" s="1"/>
  <c r="AR40" i="4" s="1"/>
  <c r="AP42" i="4"/>
  <c r="AQ42" i="4" s="1"/>
  <c r="AR42" i="4" s="1"/>
  <c r="R46" i="4"/>
  <c r="S46" i="4" s="1"/>
  <c r="T46" i="4" s="1"/>
  <c r="R48" i="4"/>
  <c r="S48" i="4" s="1"/>
  <c r="T48" i="4" s="1"/>
  <c r="AP49" i="4"/>
  <c r="AQ49" i="4" s="1"/>
  <c r="AR49" i="4" s="1"/>
  <c r="T1" i="4"/>
  <c r="R24" i="4"/>
  <c r="S24" i="4" s="1"/>
  <c r="T24" i="4" s="1"/>
  <c r="R19" i="4"/>
  <c r="S19" i="4" s="1"/>
  <c r="T19" i="4" s="1"/>
  <c r="R13" i="4"/>
  <c r="S13" i="4" s="1"/>
  <c r="T13" i="4" s="1"/>
  <c r="R8" i="4"/>
  <c r="R3" i="4"/>
  <c r="AP25" i="4"/>
  <c r="AQ25" i="4" s="1"/>
  <c r="AR25" i="4" s="1"/>
  <c r="AP19" i="4"/>
  <c r="AQ19" i="4" s="1"/>
  <c r="AR19" i="4" s="1"/>
  <c r="AP14" i="4"/>
  <c r="AQ14" i="4" s="1"/>
  <c r="AR14" i="4" s="1"/>
  <c r="AP9" i="4"/>
  <c r="AQ9" i="4" s="1"/>
  <c r="AR9" i="4" s="1"/>
  <c r="AP3" i="4"/>
  <c r="AQ3" i="4" s="1"/>
  <c r="AR3" i="4" s="1"/>
  <c r="AV10" i="5"/>
  <c r="AW10" i="5" s="1"/>
  <c r="AX10" i="5" s="1"/>
  <c r="AV11" i="5"/>
  <c r="AW11" i="5" s="1"/>
  <c r="AX11" i="5" s="1"/>
  <c r="AV19" i="5"/>
  <c r="AW19" i="5" s="1"/>
  <c r="AX19" i="5" s="1"/>
  <c r="AV27" i="5"/>
  <c r="AW27" i="5" s="1"/>
  <c r="AX27" i="5" s="1"/>
  <c r="AV33" i="5"/>
  <c r="AW33" i="5" s="1"/>
  <c r="AX33" i="5" s="1"/>
  <c r="AV37" i="5"/>
  <c r="AW37" i="5" s="1"/>
  <c r="AX37" i="5" s="1"/>
  <c r="AV42" i="5"/>
  <c r="AW42" i="5" s="1"/>
  <c r="AX42" i="5" s="1"/>
  <c r="I90" i="5"/>
  <c r="AW1" i="5"/>
  <c r="F21" i="8"/>
  <c r="G21" i="8" s="1"/>
  <c r="H21" i="8" s="1"/>
  <c r="BK47" i="1"/>
  <c r="BL47" i="1" s="1"/>
  <c r="BM47" i="1" s="1"/>
  <c r="AP47" i="1"/>
  <c r="AQ47" i="1" s="1"/>
  <c r="AR47" i="1" s="1"/>
  <c r="L47" i="1"/>
  <c r="M47" i="1" s="1"/>
  <c r="N47" i="1" s="1"/>
  <c r="AY46" i="1"/>
  <c r="AZ46" i="1" s="1"/>
  <c r="BA46" i="1" s="1"/>
  <c r="BK45" i="1"/>
  <c r="BL45" i="1" s="1"/>
  <c r="BM45" i="1" s="1"/>
  <c r="AP45" i="1"/>
  <c r="AQ45" i="1" s="1"/>
  <c r="AR45" i="1" s="1"/>
  <c r="X45" i="1"/>
  <c r="Y45" i="1" s="1"/>
  <c r="Z45" i="1" s="1"/>
  <c r="AP44" i="1"/>
  <c r="AQ44" i="1" s="1"/>
  <c r="AR44" i="1" s="1"/>
  <c r="X44" i="1"/>
  <c r="Y44" i="1" s="1"/>
  <c r="Z44" i="1" s="1"/>
  <c r="AP42" i="1"/>
  <c r="AQ42" i="1" s="1"/>
  <c r="AR42" i="1" s="1"/>
  <c r="X42" i="1"/>
  <c r="Y42" i="1" s="1"/>
  <c r="Z42" i="1" s="1"/>
  <c r="L41" i="1"/>
  <c r="M41" i="1" s="1"/>
  <c r="N41" i="1" s="1"/>
  <c r="AY40" i="1"/>
  <c r="AZ40" i="1" s="1"/>
  <c r="BA40" i="1" s="1"/>
  <c r="AG40" i="1"/>
  <c r="BK38" i="1"/>
  <c r="BL38" i="1" s="1"/>
  <c r="BM38" i="1" s="1"/>
  <c r="AP38" i="1"/>
  <c r="AQ38" i="1" s="1"/>
  <c r="AR38" i="1" s="1"/>
  <c r="X38" i="1"/>
  <c r="Y38" i="1" s="1"/>
  <c r="Z38" i="1" s="1"/>
  <c r="L37" i="1"/>
  <c r="M37" i="1" s="1"/>
  <c r="N37" i="1" s="1"/>
  <c r="L36" i="1"/>
  <c r="M36" i="1" s="1"/>
  <c r="N36" i="1" s="1"/>
  <c r="AY35" i="1"/>
  <c r="AZ35" i="1" s="1"/>
  <c r="BA35" i="1" s="1"/>
  <c r="AG35" i="1"/>
  <c r="AY34" i="1"/>
  <c r="AZ34" i="1" s="1"/>
  <c r="BA34" i="1" s="1"/>
  <c r="AG34" i="1"/>
  <c r="AY33" i="1"/>
  <c r="AZ33" i="1" s="1"/>
  <c r="BA33" i="1" s="1"/>
  <c r="AG33" i="1"/>
  <c r="X32" i="1"/>
  <c r="Y32" i="1" s="1"/>
  <c r="Z32" i="1" s="1"/>
  <c r="L32" i="1"/>
  <c r="M32" i="1" s="1"/>
  <c r="N32" i="1" s="1"/>
  <c r="AY31" i="1"/>
  <c r="AZ31" i="1" s="1"/>
  <c r="BA31" i="1" s="1"/>
  <c r="AG31" i="1"/>
  <c r="AY30" i="1"/>
  <c r="AZ30" i="1" s="1"/>
  <c r="BA30" i="1" s="1"/>
  <c r="AG30" i="1"/>
  <c r="AP28" i="1"/>
  <c r="AQ28" i="1" s="1"/>
  <c r="AR28" i="1" s="1"/>
  <c r="X28" i="1"/>
  <c r="AP27" i="1"/>
  <c r="AQ27" i="1" s="1"/>
  <c r="AR27" i="1" s="1"/>
  <c r="X27" i="1"/>
  <c r="Y27" i="1" s="1"/>
  <c r="Z27" i="1" s="1"/>
  <c r="AP26" i="1"/>
  <c r="AQ26" i="1" s="1"/>
  <c r="AR26" i="1" s="1"/>
  <c r="X26" i="1"/>
  <c r="Y26" i="1" s="1"/>
  <c r="Z26" i="1" s="1"/>
  <c r="AP25" i="1"/>
  <c r="AQ25" i="1" s="1"/>
  <c r="AR25" i="1" s="1"/>
  <c r="X25" i="1"/>
  <c r="L24" i="1"/>
  <c r="M24" i="1" s="1"/>
  <c r="N24" i="1" s="1"/>
  <c r="L23" i="1"/>
  <c r="M23" i="1" s="1"/>
  <c r="N23" i="1" s="1"/>
  <c r="AP22" i="1"/>
  <c r="AQ22" i="1" s="1"/>
  <c r="AR22" i="1" s="1"/>
  <c r="X22" i="1"/>
  <c r="Y22" i="1" s="1"/>
  <c r="Z22" i="1" s="1"/>
  <c r="AY21" i="1"/>
  <c r="AZ21" i="1" s="1"/>
  <c r="BA21" i="1" s="1"/>
  <c r="AY19" i="1"/>
  <c r="AZ19" i="1" s="1"/>
  <c r="BA19" i="1" s="1"/>
  <c r="L19" i="1"/>
  <c r="M19" i="1" s="1"/>
  <c r="N19" i="1" s="1"/>
  <c r="AY17" i="1"/>
  <c r="AZ17" i="1" s="1"/>
  <c r="BA17" i="1" s="1"/>
  <c r="AG16" i="1"/>
  <c r="AH16" i="1" s="1"/>
  <c r="AI16" i="1" s="1"/>
  <c r="BK15" i="1"/>
  <c r="BL15" i="1" s="1"/>
  <c r="BM15" i="1" s="1"/>
  <c r="AG15" i="1"/>
  <c r="L15" i="1"/>
  <c r="M15" i="1" s="1"/>
  <c r="N15" i="1" s="1"/>
  <c r="AG14" i="1"/>
  <c r="AY13" i="1"/>
  <c r="AZ13" i="1" s="1"/>
  <c r="BA13" i="1" s="1"/>
  <c r="AG12" i="1"/>
  <c r="AP10" i="1"/>
  <c r="AQ10" i="1" s="1"/>
  <c r="AR10" i="1" s="1"/>
  <c r="AP6" i="1"/>
  <c r="AQ6" i="1" s="1"/>
  <c r="AR6" i="1" s="1"/>
  <c r="AG5" i="1"/>
  <c r="AY43" i="1"/>
  <c r="AZ43" i="1" s="1"/>
  <c r="BA43" i="1" s="1"/>
  <c r="BK41" i="1"/>
  <c r="BL41" i="1" s="1"/>
  <c r="BM41" i="1" s="1"/>
  <c r="AP41" i="1"/>
  <c r="AQ41" i="1" s="1"/>
  <c r="AR41" i="1" s="1"/>
  <c r="X41" i="1"/>
  <c r="Y41" i="1" s="1"/>
  <c r="Z41" i="1" s="1"/>
  <c r="L40" i="1"/>
  <c r="M40" i="1" s="1"/>
  <c r="N40" i="1" s="1"/>
  <c r="AY39" i="1"/>
  <c r="AZ39" i="1" s="1"/>
  <c r="BA39" i="1" s="1"/>
  <c r="AG39" i="1"/>
  <c r="AH39" i="1" s="1"/>
  <c r="AI39" i="1" s="1"/>
  <c r="BK37" i="1"/>
  <c r="BL37" i="1" s="1"/>
  <c r="BM37" i="1" s="1"/>
  <c r="AP37" i="1"/>
  <c r="AQ37" i="1" s="1"/>
  <c r="AR37" i="1" s="1"/>
  <c r="X37" i="1"/>
  <c r="AP36" i="1"/>
  <c r="AQ36" i="1" s="1"/>
  <c r="AR36" i="1" s="1"/>
  <c r="X36" i="1"/>
  <c r="Y36" i="1" s="1"/>
  <c r="Z36" i="1" s="1"/>
  <c r="L35" i="1"/>
  <c r="M35" i="1" s="1"/>
  <c r="N35" i="1" s="1"/>
  <c r="L34" i="1"/>
  <c r="M34" i="1" s="1"/>
  <c r="N34" i="1" s="1"/>
  <c r="L33" i="1"/>
  <c r="M33" i="1" s="1"/>
  <c r="N33" i="1" s="1"/>
  <c r="AY32" i="1"/>
  <c r="AZ32" i="1" s="1"/>
  <c r="BA32" i="1" s="1"/>
  <c r="AG32" i="1"/>
  <c r="L31" i="1"/>
  <c r="M31" i="1" s="1"/>
  <c r="N31" i="1" s="1"/>
  <c r="L30" i="1"/>
  <c r="M30" i="1" s="1"/>
  <c r="N30" i="1" s="1"/>
  <c r="AY29" i="1"/>
  <c r="AZ29" i="1" s="1"/>
  <c r="BA29" i="1" s="1"/>
  <c r="AG29" i="1"/>
  <c r="AP24" i="1"/>
  <c r="AQ24" i="1" s="1"/>
  <c r="AR24" i="1" s="1"/>
  <c r="X24" i="1"/>
  <c r="Y24" i="1" s="1"/>
  <c r="Z24" i="1" s="1"/>
  <c r="AP23" i="1"/>
  <c r="AQ23" i="1" s="1"/>
  <c r="AR23" i="1" s="1"/>
  <c r="X23" i="1"/>
  <c r="AP21" i="1"/>
  <c r="AQ21" i="1" s="1"/>
  <c r="AR21" i="1" s="1"/>
  <c r="X21" i="1"/>
  <c r="Y21" i="1" s="1"/>
  <c r="Z21" i="1" s="1"/>
  <c r="AG20" i="1"/>
  <c r="AP19" i="1"/>
  <c r="AQ19" i="1" s="1"/>
  <c r="AR19" i="1" s="1"/>
  <c r="X19" i="1"/>
  <c r="Y19" i="1" s="1"/>
  <c r="Z19" i="1" s="1"/>
  <c r="AG18" i="1"/>
  <c r="AH18" i="1" s="1"/>
  <c r="AI18" i="1" s="1"/>
  <c r="AP17" i="1"/>
  <c r="AQ17" i="1" s="1"/>
  <c r="AR17" i="1" s="1"/>
  <c r="X17" i="1"/>
  <c r="Y17" i="1" s="1"/>
  <c r="Z17" i="1" s="1"/>
  <c r="AY16" i="1"/>
  <c r="AZ16" i="1" s="1"/>
  <c r="BA16" i="1" s="1"/>
  <c r="AY15" i="1"/>
  <c r="AZ15" i="1" s="1"/>
  <c r="BA15" i="1" s="1"/>
  <c r="AY14" i="1"/>
  <c r="AZ14" i="1" s="1"/>
  <c r="BA14" i="1" s="1"/>
  <c r="AP13" i="1"/>
  <c r="AQ13" i="1" s="1"/>
  <c r="AR13" i="1" s="1"/>
  <c r="X13" i="1"/>
  <c r="Y13" i="1" s="1"/>
  <c r="Z13" i="1" s="1"/>
  <c r="AY12" i="1"/>
  <c r="AZ12" i="1" s="1"/>
  <c r="BA12" i="1" s="1"/>
  <c r="AY11" i="1"/>
  <c r="AZ11" i="1" s="1"/>
  <c r="BA11" i="1" s="1"/>
  <c r="AG11" i="1"/>
  <c r="AP9" i="1"/>
  <c r="AQ9" i="1" s="1"/>
  <c r="AR9" i="1" s="1"/>
  <c r="AP8" i="1"/>
  <c r="AQ8" i="1" s="1"/>
  <c r="AR8" i="1" s="1"/>
  <c r="L8" i="1"/>
  <c r="M8" i="1" s="1"/>
  <c r="N8" i="1" s="1"/>
  <c r="AP7" i="1"/>
  <c r="AQ7" i="1" s="1"/>
  <c r="AR7" i="1" s="1"/>
  <c r="AY5" i="1"/>
  <c r="AZ5" i="1" s="1"/>
  <c r="BA5" i="1" s="1"/>
  <c r="X3" i="1"/>
  <c r="Y3" i="1" s="1"/>
  <c r="Z3" i="1" s="1"/>
  <c r="AY45" i="1"/>
  <c r="AZ45" i="1" s="1"/>
  <c r="BA45" i="1" s="1"/>
  <c r="AY44" i="1"/>
  <c r="AZ44" i="1" s="1"/>
  <c r="BA44" i="1" s="1"/>
  <c r="L43" i="1"/>
  <c r="M43" i="1" s="1"/>
  <c r="N43" i="1" s="1"/>
  <c r="AY42" i="1"/>
  <c r="AZ42" i="1" s="1"/>
  <c r="BA42" i="1" s="1"/>
  <c r="AG42" i="1"/>
  <c r="AP40" i="1"/>
  <c r="AQ40" i="1" s="1"/>
  <c r="AR40" i="1" s="1"/>
  <c r="X40" i="1"/>
  <c r="Y40" i="1" s="1"/>
  <c r="Z40" i="1" s="1"/>
  <c r="L39" i="1"/>
  <c r="M39" i="1" s="1"/>
  <c r="N39" i="1" s="1"/>
  <c r="AY38" i="1"/>
  <c r="AZ38" i="1" s="1"/>
  <c r="BA38" i="1" s="1"/>
  <c r="AG38" i="1"/>
  <c r="AP35" i="1"/>
  <c r="AQ35" i="1" s="1"/>
  <c r="AR35" i="1" s="1"/>
  <c r="X35" i="1"/>
  <c r="Y35" i="1" s="1"/>
  <c r="Z35" i="1" s="1"/>
  <c r="BK34" i="1"/>
  <c r="BL34" i="1" s="1"/>
  <c r="BM34" i="1" s="1"/>
  <c r="AP34" i="1"/>
  <c r="AQ34" i="1" s="1"/>
  <c r="AR34" i="1" s="1"/>
  <c r="X34" i="1"/>
  <c r="Y34" i="1" s="1"/>
  <c r="Z34" i="1" s="1"/>
  <c r="AP33" i="1"/>
  <c r="AQ33" i="1" s="1"/>
  <c r="AR33" i="1" s="1"/>
  <c r="X33" i="1"/>
  <c r="Y33" i="1" s="1"/>
  <c r="Z33" i="1" s="1"/>
  <c r="BK31" i="1"/>
  <c r="BL31" i="1" s="1"/>
  <c r="BM31" i="1" s="1"/>
  <c r="AP31" i="1"/>
  <c r="AQ31" i="1" s="1"/>
  <c r="AR31" i="1" s="1"/>
  <c r="X31" i="1"/>
  <c r="AP30" i="1"/>
  <c r="AQ30" i="1" s="1"/>
  <c r="AR30" i="1" s="1"/>
  <c r="X30" i="1"/>
  <c r="L29" i="1"/>
  <c r="M29" i="1" s="1"/>
  <c r="N29" i="1" s="1"/>
  <c r="AY28" i="1"/>
  <c r="AZ28" i="1" s="1"/>
  <c r="BA28" i="1" s="1"/>
  <c r="AG28" i="1"/>
  <c r="AY27" i="1"/>
  <c r="AZ27" i="1" s="1"/>
  <c r="BA27" i="1" s="1"/>
  <c r="AG27" i="1"/>
  <c r="AY26" i="1"/>
  <c r="AZ26" i="1" s="1"/>
  <c r="BA26" i="1" s="1"/>
  <c r="AG26" i="1"/>
  <c r="AY25" i="1"/>
  <c r="AZ25" i="1" s="1"/>
  <c r="BA25" i="1" s="1"/>
  <c r="AG25" i="1"/>
  <c r="AY22" i="1"/>
  <c r="AZ22" i="1" s="1"/>
  <c r="BA22" i="1" s="1"/>
  <c r="AG22" i="1"/>
  <c r="L22" i="1"/>
  <c r="M22" i="1" s="1"/>
  <c r="N22" i="1" s="1"/>
  <c r="AY20" i="1"/>
  <c r="AZ20" i="1" s="1"/>
  <c r="BA20" i="1" s="1"/>
  <c r="L20" i="1"/>
  <c r="M20" i="1" s="1"/>
  <c r="N20" i="1" s="1"/>
  <c r="AY18" i="1"/>
  <c r="AZ18" i="1" s="1"/>
  <c r="BA18" i="1" s="1"/>
  <c r="L18" i="1"/>
  <c r="M18" i="1" s="1"/>
  <c r="N18" i="1" s="1"/>
  <c r="AP16" i="1"/>
  <c r="AQ16" i="1" s="1"/>
  <c r="AR16" i="1" s="1"/>
  <c r="AP15" i="1"/>
  <c r="AQ15" i="1" s="1"/>
  <c r="AR15" i="1" s="1"/>
  <c r="AP14" i="1"/>
  <c r="AQ14" i="1" s="1"/>
  <c r="AR14" i="1" s="1"/>
  <c r="AP12" i="1"/>
  <c r="AQ12" i="1" s="1"/>
  <c r="AR12" i="1" s="1"/>
  <c r="AG6" i="1"/>
  <c r="AP5" i="1"/>
  <c r="AQ5" i="1" s="1"/>
  <c r="AR5" i="1" s="1"/>
  <c r="AG27" i="3"/>
  <c r="AV21" i="2"/>
  <c r="AW21" i="2" s="1"/>
  <c r="AX21" i="2" s="1"/>
  <c r="AJ40" i="4"/>
  <c r="AK40" i="4" s="1"/>
  <c r="AL40" i="4" s="1"/>
  <c r="R8" i="7"/>
  <c r="S8" i="7" s="1"/>
  <c r="T8" i="7" s="1"/>
  <c r="AS33" i="2"/>
  <c r="AT33" i="2" s="1"/>
  <c r="AU33" i="2" s="1"/>
  <c r="AS50" i="2"/>
  <c r="AT50" i="2" s="1"/>
  <c r="AU50" i="2" s="1"/>
  <c r="AS46" i="2"/>
  <c r="AT46" i="2" s="1"/>
  <c r="AU46" i="2" s="1"/>
  <c r="AS42" i="2"/>
  <c r="AT42" i="2" s="1"/>
  <c r="AU42" i="2" s="1"/>
  <c r="AS38" i="2"/>
  <c r="AT38" i="2" s="1"/>
  <c r="AU38" i="2" s="1"/>
  <c r="AS9" i="2"/>
  <c r="AT9" i="2" s="1"/>
  <c r="AU9" i="2" s="1"/>
  <c r="AS29" i="2"/>
  <c r="AT29" i="2" s="1"/>
  <c r="AU29" i="2" s="1"/>
  <c r="AS25" i="2"/>
  <c r="AT25" i="2" s="1"/>
  <c r="AU25" i="2" s="1"/>
  <c r="AS21" i="2"/>
  <c r="AT21" i="2" s="1"/>
  <c r="AU21" i="2" s="1"/>
  <c r="AS17" i="2"/>
  <c r="AT17" i="2" s="1"/>
  <c r="AU17" i="2" s="1"/>
  <c r="AS10" i="2"/>
  <c r="AT10" i="2" s="1"/>
  <c r="AU10" i="2" s="1"/>
  <c r="AS3" i="2"/>
  <c r="AT3" i="2" s="1"/>
  <c r="AU3" i="2" s="1"/>
  <c r="AS4" i="2"/>
  <c r="AT4" i="2" s="1"/>
  <c r="AU4" i="2" s="1"/>
  <c r="BE26" i="4"/>
  <c r="BF26" i="4" s="1"/>
  <c r="BG26" i="4" s="1"/>
  <c r="BE29" i="4"/>
  <c r="BF29" i="4" s="1"/>
  <c r="BG29" i="4" s="1"/>
  <c r="BE52" i="4"/>
  <c r="BF52" i="4" s="1"/>
  <c r="BG52" i="4" s="1"/>
  <c r="BE18" i="4"/>
  <c r="BF18" i="4" s="1"/>
  <c r="BG18" i="4" s="1"/>
  <c r="BF1" i="4"/>
  <c r="BE46" i="8"/>
  <c r="BF46" i="8" s="1"/>
  <c r="BG46" i="8" s="1"/>
  <c r="AS5" i="2"/>
  <c r="AT5" i="2" s="1"/>
  <c r="AU5" i="2" s="1"/>
  <c r="AS49" i="2"/>
  <c r="AT49" i="2" s="1"/>
  <c r="AU49" i="2" s="1"/>
  <c r="AS45" i="2"/>
  <c r="AT45" i="2" s="1"/>
  <c r="AU45" i="2" s="1"/>
  <c r="AS41" i="2"/>
  <c r="AT41" i="2" s="1"/>
  <c r="AU41" i="2" s="1"/>
  <c r="AS37" i="2"/>
  <c r="AT37" i="2" s="1"/>
  <c r="AU37" i="2" s="1"/>
  <c r="AS35" i="2"/>
  <c r="AT35" i="2" s="1"/>
  <c r="AU35" i="2" s="1"/>
  <c r="AS28" i="2"/>
  <c r="AT28" i="2" s="1"/>
  <c r="AU28" i="2" s="1"/>
  <c r="AS24" i="2"/>
  <c r="AT24" i="2" s="1"/>
  <c r="AU24" i="2" s="1"/>
  <c r="AS20" i="2"/>
  <c r="AT20" i="2" s="1"/>
  <c r="AU20" i="2" s="1"/>
  <c r="AS16" i="2"/>
  <c r="AT16" i="2" s="1"/>
  <c r="AU16" i="2" s="1"/>
  <c r="AS6" i="2"/>
  <c r="AT6" i="2" s="1"/>
  <c r="AU6" i="2" s="1"/>
  <c r="AT1" i="2"/>
  <c r="AU1" i="2"/>
  <c r="BE31" i="4"/>
  <c r="BF31" i="4" s="1"/>
  <c r="BG31" i="4" s="1"/>
  <c r="I93" i="4"/>
  <c r="BE14" i="4"/>
  <c r="BF14" i="4" s="1"/>
  <c r="BG14" i="4" s="1"/>
  <c r="I79" i="7"/>
  <c r="I93" i="8"/>
  <c r="AS36" i="2"/>
  <c r="AT36" i="2" s="1"/>
  <c r="AU36" i="2" s="1"/>
  <c r="AS52" i="2"/>
  <c r="AT52" i="2" s="1"/>
  <c r="AU52" i="2" s="1"/>
  <c r="AS48" i="2"/>
  <c r="AT48" i="2" s="1"/>
  <c r="AU48" i="2" s="1"/>
  <c r="AS44" i="2"/>
  <c r="AT44" i="2" s="1"/>
  <c r="AU44" i="2" s="1"/>
  <c r="AS40" i="2"/>
  <c r="AT40" i="2" s="1"/>
  <c r="AU40" i="2" s="1"/>
  <c r="AS34" i="2"/>
  <c r="AT34" i="2" s="1"/>
  <c r="AU34" i="2" s="1"/>
  <c r="AS31" i="2"/>
  <c r="AT31" i="2" s="1"/>
  <c r="AU31" i="2" s="1"/>
  <c r="AS27" i="2"/>
  <c r="AT27" i="2" s="1"/>
  <c r="AU27" i="2" s="1"/>
  <c r="AS23" i="2"/>
  <c r="AT23" i="2" s="1"/>
  <c r="AU23" i="2" s="1"/>
  <c r="AS19" i="2"/>
  <c r="AT19" i="2" s="1"/>
  <c r="AU19" i="2" s="1"/>
  <c r="AS15" i="2"/>
  <c r="AT15" i="2" s="1"/>
  <c r="AU15" i="2" s="1"/>
  <c r="AS11" i="2"/>
  <c r="AT11" i="2" s="1"/>
  <c r="AU11" i="2" s="1"/>
  <c r="BE33" i="4"/>
  <c r="BF33" i="4" s="1"/>
  <c r="BG33" i="4" s="1"/>
  <c r="O20" i="7"/>
  <c r="P20" i="7" s="1"/>
  <c r="Q20" i="7" s="1"/>
  <c r="BE10" i="8"/>
  <c r="BF10" i="8" s="1"/>
  <c r="BG10" i="8" s="1"/>
  <c r="AD25" i="5"/>
  <c r="AE25" i="5" s="1"/>
  <c r="AF25" i="5" s="1"/>
  <c r="AV12" i="2"/>
  <c r="AW12" i="2" s="1"/>
  <c r="AX12" i="2" s="1"/>
  <c r="I89" i="2"/>
  <c r="AY6" i="2"/>
  <c r="AZ6" i="2" s="1"/>
  <c r="BA6" i="2" s="1"/>
  <c r="BK41" i="4"/>
  <c r="BL41" i="4" s="1"/>
  <c r="BM41" i="4" s="1"/>
  <c r="BK27" i="4"/>
  <c r="BL27" i="4" s="1"/>
  <c r="BM27" i="4" s="1"/>
  <c r="BK22" i="4"/>
  <c r="BL22" i="4" s="1"/>
  <c r="BM22" i="4" s="1"/>
  <c r="AY20" i="2"/>
  <c r="AZ20" i="2" s="1"/>
  <c r="BA20" i="2" s="1"/>
  <c r="AY46" i="2"/>
  <c r="AZ46" i="2" s="1"/>
  <c r="BA46" i="2" s="1"/>
  <c r="BK51" i="4"/>
  <c r="BL51" i="4" s="1"/>
  <c r="BM51" i="4" s="1"/>
  <c r="BK10" i="4"/>
  <c r="BL10" i="4" s="1"/>
  <c r="BM10" i="4" s="1"/>
  <c r="AY16" i="2"/>
  <c r="AZ16" i="2" s="1"/>
  <c r="BA16" i="2" s="1"/>
  <c r="AY43" i="2"/>
  <c r="AZ43" i="2" s="1"/>
  <c r="BA43" i="2" s="1"/>
  <c r="AA28" i="4"/>
  <c r="AB28" i="4" s="1"/>
  <c r="AC28" i="4" s="1"/>
  <c r="I83" i="4"/>
  <c r="BK6" i="4"/>
  <c r="BL6" i="4" s="1"/>
  <c r="BM6" i="4" s="1"/>
  <c r="I1" i="7"/>
  <c r="I23" i="7" s="1"/>
  <c r="J23" i="7" s="1"/>
  <c r="K23" i="7" s="1"/>
  <c r="AY45" i="2"/>
  <c r="AZ45" i="2" s="1"/>
  <c r="BA45" i="2" s="1"/>
  <c r="AY31" i="2"/>
  <c r="AZ31" i="2" s="1"/>
  <c r="BA31" i="2" s="1"/>
  <c r="AY10" i="2"/>
  <c r="AZ10" i="2" s="1"/>
  <c r="BA10" i="2" s="1"/>
  <c r="BK37" i="4"/>
  <c r="BL37" i="4" s="1"/>
  <c r="BM37" i="4" s="1"/>
  <c r="AZ1" i="2"/>
  <c r="AY25" i="2"/>
  <c r="AZ25" i="2" s="1"/>
  <c r="BA25" i="2" s="1"/>
  <c r="BA1" i="2"/>
  <c r="AY5" i="2"/>
  <c r="AZ5" i="2" s="1"/>
  <c r="BA5" i="2" s="1"/>
  <c r="AY47" i="2"/>
  <c r="AZ47" i="2" s="1"/>
  <c r="BA47" i="2" s="1"/>
  <c r="AY44" i="2"/>
  <c r="AZ44" i="2" s="1"/>
  <c r="BA44" i="2" s="1"/>
  <c r="BK31" i="4"/>
  <c r="BL31" i="4" s="1"/>
  <c r="BM31" i="4" s="1"/>
  <c r="AA44" i="4"/>
  <c r="AB44" i="4" s="1"/>
  <c r="AC44" i="4" s="1"/>
  <c r="BK18" i="4"/>
  <c r="BL18" i="4" s="1"/>
  <c r="BM18" i="4" s="1"/>
  <c r="BL1" i="4"/>
  <c r="R47" i="5"/>
  <c r="S47" i="5" s="1"/>
  <c r="T47" i="5" s="1"/>
  <c r="BK51" i="1"/>
  <c r="BL51" i="1" s="1"/>
  <c r="BM51" i="1" s="1"/>
  <c r="BB50" i="1"/>
  <c r="BC50" i="1" s="1"/>
  <c r="BD50" i="1" s="1"/>
  <c r="BK44" i="1"/>
  <c r="BL44" i="1" s="1"/>
  <c r="BM44" i="1" s="1"/>
  <c r="BB43" i="1"/>
  <c r="BC43" i="1" s="1"/>
  <c r="BD43" i="1" s="1"/>
  <c r="BK42" i="1"/>
  <c r="BL42" i="1" s="1"/>
  <c r="BM42" i="1" s="1"/>
  <c r="BK39" i="1"/>
  <c r="BL39" i="1" s="1"/>
  <c r="BM39" i="1" s="1"/>
  <c r="BB36" i="1"/>
  <c r="BC36" i="1" s="1"/>
  <c r="BD36" i="1" s="1"/>
  <c r="BB35" i="1"/>
  <c r="BC35" i="1" s="1"/>
  <c r="BD35" i="1" s="1"/>
  <c r="BB33" i="1"/>
  <c r="BC33" i="1" s="1"/>
  <c r="BD33" i="1" s="1"/>
  <c r="BK29" i="1"/>
  <c r="BL29" i="1" s="1"/>
  <c r="BM29" i="1" s="1"/>
  <c r="BB27" i="1"/>
  <c r="BC27" i="1" s="1"/>
  <c r="BD27" i="1" s="1"/>
  <c r="BB23" i="1"/>
  <c r="BC23" i="1" s="1"/>
  <c r="BD23" i="1" s="1"/>
  <c r="BB22" i="1"/>
  <c r="BC22" i="1" s="1"/>
  <c r="BD22" i="1" s="1"/>
  <c r="BK21" i="1"/>
  <c r="BL21" i="1" s="1"/>
  <c r="BM21" i="1" s="1"/>
  <c r="BB19" i="1"/>
  <c r="BC19" i="1" s="1"/>
  <c r="BD19" i="1" s="1"/>
  <c r="BB10" i="1"/>
  <c r="BC10" i="1" s="1"/>
  <c r="BD10" i="1" s="1"/>
  <c r="BK9" i="1"/>
  <c r="BL9" i="1" s="1"/>
  <c r="BM9" i="1" s="1"/>
  <c r="BK8" i="1"/>
  <c r="BL8" i="1" s="1"/>
  <c r="BM8" i="1" s="1"/>
  <c r="BB7" i="1"/>
  <c r="BC7" i="1" s="1"/>
  <c r="BD7" i="1" s="1"/>
  <c r="BK5" i="1"/>
  <c r="BL5" i="1" s="1"/>
  <c r="BM5" i="1" s="1"/>
  <c r="AY4" i="1"/>
  <c r="AZ4" i="1" s="1"/>
  <c r="BA4" i="1" s="1"/>
  <c r="BB3" i="1"/>
  <c r="BC3" i="1" s="1"/>
  <c r="BD3" i="1" s="1"/>
  <c r="AZ1" i="1"/>
  <c r="BD1" i="1"/>
  <c r="AY32" i="2"/>
  <c r="AZ32" i="2" s="1"/>
  <c r="BA32" i="2" s="1"/>
  <c r="AY21" i="2"/>
  <c r="AZ21" i="2" s="1"/>
  <c r="BA21" i="2" s="1"/>
  <c r="AY11" i="2"/>
  <c r="AZ11" i="2" s="1"/>
  <c r="BA11" i="2" s="1"/>
  <c r="AV46" i="2"/>
  <c r="AW46" i="2" s="1"/>
  <c r="AX46" i="2" s="1"/>
  <c r="BK33" i="4"/>
  <c r="BL33" i="4" s="1"/>
  <c r="BM33" i="4" s="1"/>
  <c r="BK47" i="4"/>
  <c r="BL47" i="4" s="1"/>
  <c r="BM47" i="4" s="1"/>
  <c r="I95" i="4"/>
  <c r="R40" i="7"/>
  <c r="S40" i="7" s="1"/>
  <c r="T40" i="7" s="1"/>
  <c r="R1" i="2"/>
  <c r="R35" i="2" s="1"/>
  <c r="S35" i="2" s="1"/>
  <c r="T35" i="2" s="1"/>
  <c r="BK52" i="1"/>
  <c r="BL52" i="1" s="1"/>
  <c r="BM52" i="1" s="1"/>
  <c r="BK50" i="1"/>
  <c r="BL50" i="1" s="1"/>
  <c r="BM50" i="1" s="1"/>
  <c r="BB49" i="1"/>
  <c r="BC49" i="1" s="1"/>
  <c r="BD49" i="1" s="1"/>
  <c r="BB48" i="1"/>
  <c r="BC48" i="1" s="1"/>
  <c r="BD48" i="1" s="1"/>
  <c r="BB47" i="1"/>
  <c r="BC47" i="1" s="1"/>
  <c r="BD47" i="1" s="1"/>
  <c r="BB46" i="1"/>
  <c r="BC46" i="1" s="1"/>
  <c r="BD46" i="1" s="1"/>
  <c r="BB41" i="1"/>
  <c r="BC41" i="1" s="1"/>
  <c r="BD41" i="1" s="1"/>
  <c r="BK40" i="1"/>
  <c r="BL40" i="1" s="1"/>
  <c r="BM40" i="1" s="1"/>
  <c r="BB38" i="1"/>
  <c r="BC38" i="1" s="1"/>
  <c r="BD38" i="1" s="1"/>
  <c r="BB37" i="1"/>
  <c r="BC37" i="1" s="1"/>
  <c r="BD37" i="1" s="1"/>
  <c r="BK35" i="1"/>
  <c r="BL35" i="1" s="1"/>
  <c r="BM35" i="1" s="1"/>
  <c r="BB34" i="1"/>
  <c r="BC34" i="1" s="1"/>
  <c r="BD34" i="1" s="1"/>
  <c r="BB32" i="1"/>
  <c r="BC32" i="1" s="1"/>
  <c r="BD32" i="1" s="1"/>
  <c r="BB31" i="1"/>
  <c r="BC31" i="1" s="1"/>
  <c r="BD31" i="1" s="1"/>
  <c r="BK30" i="1"/>
  <c r="BL30" i="1" s="1"/>
  <c r="BM30" i="1" s="1"/>
  <c r="BK28" i="1"/>
  <c r="BL28" i="1" s="1"/>
  <c r="BM28" i="1" s="1"/>
  <c r="BK27" i="1"/>
  <c r="BL27" i="1" s="1"/>
  <c r="BM27" i="1" s="1"/>
  <c r="BK26" i="1"/>
  <c r="BL26" i="1" s="1"/>
  <c r="BM26" i="1" s="1"/>
  <c r="BK25" i="1"/>
  <c r="BL25" i="1" s="1"/>
  <c r="BM25" i="1" s="1"/>
  <c r="BB24" i="1"/>
  <c r="BC24" i="1" s="1"/>
  <c r="BD24" i="1" s="1"/>
  <c r="BK20" i="1"/>
  <c r="BL20" i="1" s="1"/>
  <c r="BM20" i="1" s="1"/>
  <c r="BB17" i="1"/>
  <c r="BC17" i="1" s="1"/>
  <c r="BD17" i="1" s="1"/>
  <c r="BB15" i="1"/>
  <c r="BC15" i="1" s="1"/>
  <c r="BD15" i="1" s="1"/>
  <c r="BK13" i="1"/>
  <c r="BL13" i="1" s="1"/>
  <c r="BM13" i="1" s="1"/>
  <c r="BB11" i="1"/>
  <c r="BC11" i="1" s="1"/>
  <c r="BD11" i="1" s="1"/>
  <c r="BK10" i="1"/>
  <c r="BL10" i="1" s="1"/>
  <c r="BM10" i="1" s="1"/>
  <c r="BB8" i="1"/>
  <c r="BC8" i="1" s="1"/>
  <c r="BD8" i="1" s="1"/>
  <c r="AY3" i="1"/>
  <c r="AZ3" i="1" s="1"/>
  <c r="BA3" i="1" s="1"/>
  <c r="R29" i="7"/>
  <c r="S29" i="7" s="1"/>
  <c r="T29" i="7" s="1"/>
  <c r="BK48" i="1"/>
  <c r="BL48" i="1" s="1"/>
  <c r="BM48" i="1" s="1"/>
  <c r="BB45" i="1"/>
  <c r="BC45" i="1" s="1"/>
  <c r="BD45" i="1" s="1"/>
  <c r="BB44" i="1"/>
  <c r="BC44" i="1" s="1"/>
  <c r="BD44" i="1" s="1"/>
  <c r="BK43" i="1"/>
  <c r="BL43" i="1" s="1"/>
  <c r="BM43" i="1" s="1"/>
  <c r="BK36" i="1"/>
  <c r="BL36" i="1" s="1"/>
  <c r="BM36" i="1" s="1"/>
  <c r="BK33" i="1"/>
  <c r="BL33" i="1" s="1"/>
  <c r="BM33" i="1" s="1"/>
  <c r="BB29" i="1"/>
  <c r="BC29" i="1" s="1"/>
  <c r="BD29" i="1" s="1"/>
  <c r="BK24" i="1"/>
  <c r="BL24" i="1" s="1"/>
  <c r="BM24" i="1" s="1"/>
  <c r="BK23" i="1"/>
  <c r="BL23" i="1" s="1"/>
  <c r="BM23" i="1" s="1"/>
  <c r="BK22" i="1"/>
  <c r="BL22" i="1" s="1"/>
  <c r="BM22" i="1" s="1"/>
  <c r="BB21" i="1"/>
  <c r="BC21" i="1" s="1"/>
  <c r="BD21" i="1" s="1"/>
  <c r="BK19" i="1"/>
  <c r="BL19" i="1" s="1"/>
  <c r="BM19" i="1" s="1"/>
  <c r="BK18" i="1"/>
  <c r="BL18" i="1" s="1"/>
  <c r="BM18" i="1" s="1"/>
  <c r="BK16" i="1"/>
  <c r="BL16" i="1" s="1"/>
  <c r="BM16" i="1" s="1"/>
  <c r="BB14" i="1"/>
  <c r="BC14" i="1" s="1"/>
  <c r="BD14" i="1" s="1"/>
  <c r="BB12" i="1"/>
  <c r="BC12" i="1" s="1"/>
  <c r="BD12" i="1" s="1"/>
  <c r="BK11" i="1"/>
  <c r="BL11" i="1" s="1"/>
  <c r="BM11" i="1" s="1"/>
  <c r="AV42" i="2"/>
  <c r="AW42" i="2" s="1"/>
  <c r="AX42" i="2" s="1"/>
  <c r="AV11" i="2"/>
  <c r="AW11" i="2" s="1"/>
  <c r="AX11" i="2" s="1"/>
  <c r="AV9" i="2"/>
  <c r="AW9" i="2" s="1"/>
  <c r="AX9" i="2" s="1"/>
  <c r="R12" i="5"/>
  <c r="R28" i="5"/>
  <c r="S28" i="5" s="1"/>
  <c r="T28" i="5" s="1"/>
  <c r="AD6" i="5"/>
  <c r="AE6" i="5" s="1"/>
  <c r="AF6" i="5" s="1"/>
  <c r="I84" i="7"/>
  <c r="R44" i="7"/>
  <c r="S44" i="7" s="1"/>
  <c r="T44" i="7" s="1"/>
  <c r="R24" i="7"/>
  <c r="S24" i="7" s="1"/>
  <c r="T24" i="7" s="1"/>
  <c r="S1" i="7"/>
  <c r="I86" i="3"/>
  <c r="AV13" i="2"/>
  <c r="AW13" i="2" s="1"/>
  <c r="AX13" i="2" s="1"/>
  <c r="AV38" i="2"/>
  <c r="AW38" i="2" s="1"/>
  <c r="AX38" i="2" s="1"/>
  <c r="AV28" i="2"/>
  <c r="AW28" i="2" s="1"/>
  <c r="AX28" i="2" s="1"/>
  <c r="AV6" i="2"/>
  <c r="AW6" i="2" s="1"/>
  <c r="AX6" i="2" s="1"/>
  <c r="I78" i="4"/>
  <c r="I84" i="5"/>
  <c r="AD15" i="5"/>
  <c r="AE15" i="5" s="1"/>
  <c r="AF15" i="5" s="1"/>
  <c r="BB31" i="5"/>
  <c r="BC31" i="5" s="1"/>
  <c r="BD31" i="5" s="1"/>
  <c r="R32" i="7"/>
  <c r="S32" i="7" s="1"/>
  <c r="T32" i="7" s="1"/>
  <c r="AP47" i="7"/>
  <c r="AQ47" i="7" s="1"/>
  <c r="AR47" i="7" s="1"/>
  <c r="R19" i="7"/>
  <c r="S19" i="7" s="1"/>
  <c r="T19" i="7" s="1"/>
  <c r="AP26" i="7"/>
  <c r="AQ26" i="7" s="1"/>
  <c r="AR26" i="7" s="1"/>
  <c r="AV50" i="2"/>
  <c r="AW50" i="2" s="1"/>
  <c r="AX50" i="2" s="1"/>
  <c r="AV29" i="2"/>
  <c r="AW29" i="2" s="1"/>
  <c r="AX29" i="2" s="1"/>
  <c r="AV20" i="2"/>
  <c r="AW20" i="2" s="1"/>
  <c r="AX20" i="2" s="1"/>
  <c r="AJ12" i="4"/>
  <c r="AK12" i="4" s="1"/>
  <c r="AL12" i="4" s="1"/>
  <c r="R22" i="5"/>
  <c r="S22" i="5" s="1"/>
  <c r="T22" i="5" s="1"/>
  <c r="R35" i="5"/>
  <c r="S35" i="5" s="1"/>
  <c r="T35" i="5" s="1"/>
  <c r="R35" i="7"/>
  <c r="S35" i="7" s="1"/>
  <c r="T35" i="7" s="1"/>
  <c r="R51" i="7"/>
  <c r="S51" i="7" s="1"/>
  <c r="T51" i="7" s="1"/>
  <c r="R13" i="7"/>
  <c r="S13" i="7" s="1"/>
  <c r="T13" i="7" s="1"/>
  <c r="AQ1" i="7"/>
  <c r="AV52" i="2"/>
  <c r="AW52" i="2" s="1"/>
  <c r="AX52" i="2" s="1"/>
  <c r="AV7" i="2"/>
  <c r="AW7" i="2" s="1"/>
  <c r="AX7" i="2" s="1"/>
  <c r="AV49" i="2"/>
  <c r="AW49" i="2" s="1"/>
  <c r="AX49" i="2" s="1"/>
  <c r="AV45" i="2"/>
  <c r="AW45" i="2" s="1"/>
  <c r="AX45" i="2" s="1"/>
  <c r="AV41" i="2"/>
  <c r="AW41" i="2" s="1"/>
  <c r="AX41" i="2" s="1"/>
  <c r="AV37" i="2"/>
  <c r="AW37" i="2" s="1"/>
  <c r="AX37" i="2" s="1"/>
  <c r="AV27" i="2"/>
  <c r="AW27" i="2" s="1"/>
  <c r="AX27" i="2" s="1"/>
  <c r="AV19" i="2"/>
  <c r="AW19" i="2" s="1"/>
  <c r="AX19" i="2" s="1"/>
  <c r="AV36" i="2"/>
  <c r="AW36" i="2" s="1"/>
  <c r="AX36" i="2" s="1"/>
  <c r="AV26" i="2"/>
  <c r="AW26" i="2" s="1"/>
  <c r="AX26" i="2" s="1"/>
  <c r="AV18" i="2"/>
  <c r="AW18" i="2" s="1"/>
  <c r="AX18" i="2" s="1"/>
  <c r="AV8" i="2"/>
  <c r="AW8" i="2" s="1"/>
  <c r="AX8" i="2" s="1"/>
  <c r="AV5" i="2"/>
  <c r="AW5" i="2" s="1"/>
  <c r="AX5" i="2" s="1"/>
  <c r="I90" i="4"/>
  <c r="AJ24" i="4"/>
  <c r="AK24" i="4" s="1"/>
  <c r="AL24" i="4" s="1"/>
  <c r="AJ9" i="4"/>
  <c r="AK9" i="4" s="1"/>
  <c r="AL9" i="4" s="1"/>
  <c r="AV41" i="4"/>
  <c r="AW41" i="4" s="1"/>
  <c r="AX41" i="4" s="1"/>
  <c r="R9" i="5"/>
  <c r="AD13" i="5"/>
  <c r="AE13" i="5" s="1"/>
  <c r="AF13" i="5" s="1"/>
  <c r="R16" i="5"/>
  <c r="S16" i="5" s="1"/>
  <c r="T16" i="5" s="1"/>
  <c r="R23" i="5"/>
  <c r="S23" i="5" s="1"/>
  <c r="T23" i="5" s="1"/>
  <c r="R26" i="5"/>
  <c r="S26" i="5" s="1"/>
  <c r="T26" i="5" s="1"/>
  <c r="R29" i="5"/>
  <c r="S29" i="5" s="1"/>
  <c r="T29" i="5" s="1"/>
  <c r="R32" i="5"/>
  <c r="S32" i="5" s="1"/>
  <c r="T32" i="5" s="1"/>
  <c r="AD38" i="5"/>
  <c r="AE38" i="5" s="1"/>
  <c r="AF38" i="5" s="1"/>
  <c r="R48" i="5"/>
  <c r="S48" i="5" s="1"/>
  <c r="T48" i="5" s="1"/>
  <c r="BD1" i="5"/>
  <c r="R36" i="7"/>
  <c r="S36" i="7" s="1"/>
  <c r="T36" i="7" s="1"/>
  <c r="AP41" i="7"/>
  <c r="AQ41" i="7" s="1"/>
  <c r="AR41" i="7" s="1"/>
  <c r="R45" i="7"/>
  <c r="S45" i="7" s="1"/>
  <c r="T45" i="7" s="1"/>
  <c r="R48" i="7"/>
  <c r="S48" i="7" s="1"/>
  <c r="T48" i="7" s="1"/>
  <c r="R52" i="7"/>
  <c r="S52" i="7" s="1"/>
  <c r="T52" i="7" s="1"/>
  <c r="R28" i="7"/>
  <c r="S28" i="7" s="1"/>
  <c r="T28" i="7" s="1"/>
  <c r="R23" i="7"/>
  <c r="S23" i="7" s="1"/>
  <c r="T23" i="7" s="1"/>
  <c r="R17" i="7"/>
  <c r="S17" i="7" s="1"/>
  <c r="T17" i="7" s="1"/>
  <c r="R12" i="7"/>
  <c r="S12" i="7" s="1"/>
  <c r="T12" i="7" s="1"/>
  <c r="R6" i="7"/>
  <c r="T1" i="7"/>
  <c r="AP19" i="7"/>
  <c r="AQ19" i="7" s="1"/>
  <c r="AR19" i="7" s="1"/>
  <c r="AJ7" i="8"/>
  <c r="AK7" i="8" s="1"/>
  <c r="AL7" i="8" s="1"/>
  <c r="AV34" i="2"/>
  <c r="AW34" i="2" s="1"/>
  <c r="AX34" i="2" s="1"/>
  <c r="AW1" i="2"/>
  <c r="AV48" i="2"/>
  <c r="AW48" i="2" s="1"/>
  <c r="AX48" i="2" s="1"/>
  <c r="AV44" i="2"/>
  <c r="AW44" i="2" s="1"/>
  <c r="AX44" i="2" s="1"/>
  <c r="AV40" i="2"/>
  <c r="AW40" i="2" s="1"/>
  <c r="AX40" i="2" s="1"/>
  <c r="AV35" i="2"/>
  <c r="AW35" i="2" s="1"/>
  <c r="AX35" i="2" s="1"/>
  <c r="AV25" i="2"/>
  <c r="AW25" i="2" s="1"/>
  <c r="AX25" i="2" s="1"/>
  <c r="AV17" i="2"/>
  <c r="AW17" i="2" s="1"/>
  <c r="AX17" i="2" s="1"/>
  <c r="AV32" i="2"/>
  <c r="AW32" i="2" s="1"/>
  <c r="AX32" i="2" s="1"/>
  <c r="AV24" i="2"/>
  <c r="AW24" i="2" s="1"/>
  <c r="AX24" i="2" s="1"/>
  <c r="AV16" i="2"/>
  <c r="AW16" i="2" s="1"/>
  <c r="AX16" i="2" s="1"/>
  <c r="AV4" i="2"/>
  <c r="AW4" i="2" s="1"/>
  <c r="AX4" i="2" s="1"/>
  <c r="AV14" i="2"/>
  <c r="AW14" i="2" s="1"/>
  <c r="AX14" i="2" s="1"/>
  <c r="I94" i="4"/>
  <c r="AJ20" i="4"/>
  <c r="AK20" i="4" s="1"/>
  <c r="AL20" i="4" s="1"/>
  <c r="AJ6" i="4"/>
  <c r="AK6" i="4" s="1"/>
  <c r="AL6" i="4" s="1"/>
  <c r="AJ46" i="4"/>
  <c r="AK46" i="4" s="1"/>
  <c r="AL46" i="4" s="1"/>
  <c r="R11" i="5"/>
  <c r="S11" i="5" s="1"/>
  <c r="T11" i="5" s="1"/>
  <c r="R14" i="5"/>
  <c r="S14" i="5" s="1"/>
  <c r="T14" i="5" s="1"/>
  <c r="R24" i="5"/>
  <c r="S24" i="5" s="1"/>
  <c r="T24" i="5" s="1"/>
  <c r="BB26" i="5"/>
  <c r="BC26" i="5" s="1"/>
  <c r="BD26" i="5" s="1"/>
  <c r="R30" i="5"/>
  <c r="S30" i="5" s="1"/>
  <c r="T30" i="5" s="1"/>
  <c r="R33" i="5"/>
  <c r="S33" i="5" s="1"/>
  <c r="T33" i="5" s="1"/>
  <c r="R40" i="5"/>
  <c r="S40" i="5" s="1"/>
  <c r="T40" i="5" s="1"/>
  <c r="R5" i="5"/>
  <c r="S5" i="5" s="1"/>
  <c r="T5" i="5" s="1"/>
  <c r="R33" i="7"/>
  <c r="S33" i="7" s="1"/>
  <c r="T33" i="7" s="1"/>
  <c r="R37" i="7"/>
  <c r="S37" i="7" s="1"/>
  <c r="T37" i="7" s="1"/>
  <c r="R42" i="7"/>
  <c r="S42" i="7" s="1"/>
  <c r="T42" i="7" s="1"/>
  <c r="R46" i="7"/>
  <c r="S46" i="7" s="1"/>
  <c r="T46" i="7" s="1"/>
  <c r="R49" i="7"/>
  <c r="S49" i="7" s="1"/>
  <c r="T49" i="7" s="1"/>
  <c r="AP52" i="7"/>
  <c r="AQ52" i="7" s="1"/>
  <c r="AR52" i="7" s="1"/>
  <c r="R27" i="7"/>
  <c r="S27" i="7" s="1"/>
  <c r="T27" i="7" s="1"/>
  <c r="R21" i="7"/>
  <c r="S21" i="7" s="1"/>
  <c r="T21" i="7" s="1"/>
  <c r="R16" i="7"/>
  <c r="S16" i="7" s="1"/>
  <c r="T16" i="7" s="1"/>
  <c r="R10" i="7"/>
  <c r="R5" i="7"/>
  <c r="AD20" i="7"/>
  <c r="AE20" i="7" s="1"/>
  <c r="AF20" i="7" s="1"/>
  <c r="AP16" i="7"/>
  <c r="AQ16" i="7" s="1"/>
  <c r="AR16" i="7" s="1"/>
  <c r="AV30" i="2"/>
  <c r="AW30" i="2" s="1"/>
  <c r="AX30" i="2" s="1"/>
  <c r="AV51" i="2"/>
  <c r="AW51" i="2" s="1"/>
  <c r="AX51" i="2" s="1"/>
  <c r="AV47" i="2"/>
  <c r="AW47" i="2" s="1"/>
  <c r="AX47" i="2" s="1"/>
  <c r="AV43" i="2"/>
  <c r="AW43" i="2" s="1"/>
  <c r="AX43" i="2" s="1"/>
  <c r="AV39" i="2"/>
  <c r="AW39" i="2" s="1"/>
  <c r="AX39" i="2" s="1"/>
  <c r="AV31" i="2"/>
  <c r="AW31" i="2" s="1"/>
  <c r="AX31" i="2" s="1"/>
  <c r="AV23" i="2"/>
  <c r="AW23" i="2" s="1"/>
  <c r="AX23" i="2" s="1"/>
  <c r="AV15" i="2"/>
  <c r="AW15" i="2" s="1"/>
  <c r="AX15" i="2" s="1"/>
  <c r="AV33" i="2"/>
  <c r="AW33" i="2" s="1"/>
  <c r="AX33" i="2" s="1"/>
  <c r="AV22" i="2"/>
  <c r="AW22" i="2" s="1"/>
  <c r="AX22" i="2" s="1"/>
  <c r="AV3" i="2"/>
  <c r="AW3" i="2" s="1"/>
  <c r="AX3" i="2" s="1"/>
  <c r="AX1" i="2"/>
  <c r="I86" i="4"/>
  <c r="AJ16" i="4"/>
  <c r="AK16" i="4" s="1"/>
  <c r="AL16" i="4" s="1"/>
  <c r="AK1" i="4"/>
  <c r="AJ51" i="4"/>
  <c r="AK51" i="4" s="1"/>
  <c r="AL51" i="4" s="1"/>
  <c r="I80" i="5"/>
  <c r="R10" i="5"/>
  <c r="R15" i="5"/>
  <c r="R25" i="5"/>
  <c r="S25" i="5" s="1"/>
  <c r="T25" i="5" s="1"/>
  <c r="R27" i="5"/>
  <c r="S27" i="5" s="1"/>
  <c r="T27" i="5" s="1"/>
  <c r="R31" i="5"/>
  <c r="S31" i="5" s="1"/>
  <c r="T31" i="5" s="1"/>
  <c r="R34" i="5"/>
  <c r="S34" i="5" s="1"/>
  <c r="T34" i="5" s="1"/>
  <c r="R45" i="5"/>
  <c r="S45" i="5" s="1"/>
  <c r="T45" i="5" s="1"/>
  <c r="I80" i="7"/>
  <c r="R34" i="7"/>
  <c r="S34" i="7" s="1"/>
  <c r="T34" i="7" s="1"/>
  <c r="R38" i="7"/>
  <c r="S38" i="7" s="1"/>
  <c r="T38" i="7" s="1"/>
  <c r="R43" i="7"/>
  <c r="S43" i="7" s="1"/>
  <c r="T43" i="7" s="1"/>
  <c r="R47" i="7"/>
  <c r="S47" i="7" s="1"/>
  <c r="T47" i="7" s="1"/>
  <c r="R50" i="7"/>
  <c r="S50" i="7" s="1"/>
  <c r="T50" i="7" s="1"/>
  <c r="R31" i="7"/>
  <c r="S31" i="7" s="1"/>
  <c r="T31" i="7" s="1"/>
  <c r="R25" i="7"/>
  <c r="S25" i="7" s="1"/>
  <c r="T25" i="7" s="1"/>
  <c r="R20" i="7"/>
  <c r="S20" i="7" s="1"/>
  <c r="T20" i="7" s="1"/>
  <c r="R15" i="7"/>
  <c r="S15" i="7" s="1"/>
  <c r="T15" i="7" s="1"/>
  <c r="R9" i="7"/>
  <c r="S9" i="7" s="1"/>
  <c r="T9" i="7" s="1"/>
  <c r="AP28" i="7"/>
  <c r="AQ28" i="7" s="1"/>
  <c r="AR28" i="7" s="1"/>
  <c r="I82" i="3"/>
  <c r="Y1" i="3"/>
  <c r="I82" i="2"/>
  <c r="X1" i="2"/>
  <c r="AG17" i="3"/>
  <c r="AG33" i="3"/>
  <c r="AG49" i="3"/>
  <c r="AG3" i="3"/>
  <c r="AG19" i="3"/>
  <c r="AG35" i="3"/>
  <c r="AG51" i="3"/>
  <c r="AG9" i="3"/>
  <c r="AG25" i="3"/>
  <c r="AG41" i="3"/>
  <c r="BE3" i="8"/>
  <c r="BF3" i="8" s="1"/>
  <c r="BG3" i="8" s="1"/>
  <c r="BE15" i="8"/>
  <c r="BF15" i="8" s="1"/>
  <c r="BG15" i="8" s="1"/>
  <c r="BE26" i="8"/>
  <c r="BF26" i="8" s="1"/>
  <c r="BG26" i="8" s="1"/>
  <c r="BE36" i="8"/>
  <c r="BF36" i="8" s="1"/>
  <c r="BG36" i="8" s="1"/>
  <c r="BE51" i="8"/>
  <c r="BF51" i="8" s="1"/>
  <c r="BG51" i="8" s="1"/>
  <c r="BE44" i="8"/>
  <c r="BF44" i="8" s="1"/>
  <c r="BG44" i="8" s="1"/>
  <c r="BE42" i="8"/>
  <c r="BF42" i="8" s="1"/>
  <c r="BG42" i="8" s="1"/>
  <c r="BE4" i="8"/>
  <c r="BF4" i="8" s="1"/>
  <c r="BG4" i="8" s="1"/>
  <c r="BE16" i="8"/>
  <c r="BF16" i="8" s="1"/>
  <c r="BG16" i="8" s="1"/>
  <c r="BE27" i="8"/>
  <c r="BF27" i="8" s="1"/>
  <c r="BG27" i="8" s="1"/>
  <c r="BE37" i="8"/>
  <c r="BF37" i="8" s="1"/>
  <c r="BG37" i="8" s="1"/>
  <c r="BE47" i="8"/>
  <c r="BF47" i="8" s="1"/>
  <c r="BG47" i="8" s="1"/>
  <c r="BE8" i="8"/>
  <c r="BF8" i="8" s="1"/>
  <c r="BG8" i="8" s="1"/>
  <c r="BE19" i="8"/>
  <c r="BF19" i="8" s="1"/>
  <c r="BG19" i="8" s="1"/>
  <c r="BE32" i="8"/>
  <c r="BF32" i="8" s="1"/>
  <c r="BG32" i="8" s="1"/>
  <c r="BE52" i="8"/>
  <c r="BF52" i="8" s="1"/>
  <c r="BG52" i="8" s="1"/>
  <c r="BE50" i="8"/>
  <c r="BF50" i="8" s="1"/>
  <c r="BG50" i="8" s="1"/>
  <c r="BE43" i="8"/>
  <c r="BF43" i="8" s="1"/>
  <c r="BG43" i="8" s="1"/>
  <c r="AG1" i="8"/>
  <c r="AG44" i="8" s="1"/>
  <c r="I85" i="8"/>
  <c r="U1" i="8"/>
  <c r="V1" i="8" s="1"/>
  <c r="I81" i="8"/>
  <c r="BK1" i="7"/>
  <c r="BK12" i="7" s="1"/>
  <c r="BL12" i="7" s="1"/>
  <c r="BM12" i="7" s="1"/>
  <c r="I95" i="7"/>
  <c r="AM1" i="7"/>
  <c r="AM51" i="7" s="1"/>
  <c r="I87" i="7"/>
  <c r="AA1" i="7"/>
  <c r="AA39" i="7" s="1"/>
  <c r="AB39" i="7" s="1"/>
  <c r="AC39" i="7" s="1"/>
  <c r="I83" i="7"/>
  <c r="O52" i="7"/>
  <c r="P52" i="7" s="1"/>
  <c r="Q52" i="7" s="1"/>
  <c r="O36" i="7"/>
  <c r="P36" i="7" s="1"/>
  <c r="Q36" i="7" s="1"/>
  <c r="O4" i="7"/>
  <c r="P4" i="7" s="1"/>
  <c r="Q4" i="7" s="1"/>
  <c r="O25" i="7"/>
  <c r="P25" i="7" s="1"/>
  <c r="Q25" i="7" s="1"/>
  <c r="O37" i="7"/>
  <c r="P37" i="7" s="1"/>
  <c r="Q37" i="7" s="1"/>
  <c r="O9" i="7"/>
  <c r="O27" i="7"/>
  <c r="P27" i="7" s="1"/>
  <c r="Q27" i="7" s="1"/>
  <c r="O11" i="7"/>
  <c r="P11" i="7" s="1"/>
  <c r="Q11" i="7" s="1"/>
  <c r="BE3" i="4"/>
  <c r="BF3" i="4" s="1"/>
  <c r="BG3" i="4" s="1"/>
  <c r="BE7" i="4"/>
  <c r="BF7" i="4" s="1"/>
  <c r="BG7" i="4" s="1"/>
  <c r="BE11" i="4"/>
  <c r="BF11" i="4" s="1"/>
  <c r="BG11" i="4" s="1"/>
  <c r="BE15" i="4"/>
  <c r="BF15" i="4" s="1"/>
  <c r="BG15" i="4" s="1"/>
  <c r="BE19" i="4"/>
  <c r="BF19" i="4" s="1"/>
  <c r="BG19" i="4" s="1"/>
  <c r="BE23" i="4"/>
  <c r="BF23" i="4" s="1"/>
  <c r="BG23" i="4" s="1"/>
  <c r="BE50" i="4"/>
  <c r="BF50" i="4" s="1"/>
  <c r="BG50" i="4" s="1"/>
  <c r="BE48" i="4"/>
  <c r="BF48" i="4" s="1"/>
  <c r="BG48" i="4" s="1"/>
  <c r="BE46" i="4"/>
  <c r="BF46" i="4" s="1"/>
  <c r="BG46" i="4" s="1"/>
  <c r="BE44" i="4"/>
  <c r="BF44" i="4" s="1"/>
  <c r="BG44" i="4" s="1"/>
  <c r="BE42" i="4"/>
  <c r="BF42" i="4" s="1"/>
  <c r="BG42" i="4" s="1"/>
  <c r="BE40" i="4"/>
  <c r="BF40" i="4" s="1"/>
  <c r="BG40" i="4" s="1"/>
  <c r="BE38" i="4"/>
  <c r="BF38" i="4" s="1"/>
  <c r="BG38" i="4" s="1"/>
  <c r="BE25" i="4"/>
  <c r="BF25" i="4" s="1"/>
  <c r="BG25" i="4" s="1"/>
  <c r="BE4" i="4"/>
  <c r="BF4" i="4" s="1"/>
  <c r="BG4" i="4" s="1"/>
  <c r="BE8" i="4"/>
  <c r="BF8" i="4" s="1"/>
  <c r="BG8" i="4" s="1"/>
  <c r="BE12" i="4"/>
  <c r="BF12" i="4" s="1"/>
  <c r="BG12" i="4" s="1"/>
  <c r="BE16" i="4"/>
  <c r="BF16" i="4" s="1"/>
  <c r="BG16" i="4" s="1"/>
  <c r="BE20" i="4"/>
  <c r="BF20" i="4" s="1"/>
  <c r="BG20" i="4" s="1"/>
  <c r="BE24" i="4"/>
  <c r="BF24" i="4" s="1"/>
  <c r="BG24" i="4" s="1"/>
  <c r="BE36" i="4"/>
  <c r="BF36" i="4" s="1"/>
  <c r="BG36" i="4" s="1"/>
  <c r="BE34" i="4"/>
  <c r="BF34" i="4" s="1"/>
  <c r="BG34" i="4" s="1"/>
  <c r="BE32" i="4"/>
  <c r="BF32" i="4" s="1"/>
  <c r="BG32" i="4" s="1"/>
  <c r="BE30" i="4"/>
  <c r="BF30" i="4" s="1"/>
  <c r="BG30" i="4" s="1"/>
  <c r="BE28" i="4"/>
  <c r="BF28" i="4" s="1"/>
  <c r="BG28" i="4" s="1"/>
  <c r="BE5" i="4"/>
  <c r="BF5" i="4" s="1"/>
  <c r="BG5" i="4" s="1"/>
  <c r="BE9" i="4"/>
  <c r="BF9" i="4" s="1"/>
  <c r="BG9" i="4" s="1"/>
  <c r="BE13" i="4"/>
  <c r="BF13" i="4" s="1"/>
  <c r="BG13" i="4" s="1"/>
  <c r="BE17" i="4"/>
  <c r="BF17" i="4" s="1"/>
  <c r="BG17" i="4" s="1"/>
  <c r="BE21" i="4"/>
  <c r="BF21" i="4" s="1"/>
  <c r="BG21" i="4" s="1"/>
  <c r="BG1" i="4"/>
  <c r="BE51" i="4"/>
  <c r="BF51" i="4" s="1"/>
  <c r="BG51" i="4" s="1"/>
  <c r="BE49" i="4"/>
  <c r="BF49" i="4" s="1"/>
  <c r="BG49" i="4" s="1"/>
  <c r="BE47" i="4"/>
  <c r="BF47" i="4" s="1"/>
  <c r="BG47" i="4" s="1"/>
  <c r="BE45" i="4"/>
  <c r="BF45" i="4" s="1"/>
  <c r="BG45" i="4" s="1"/>
  <c r="BE43" i="4"/>
  <c r="BF43" i="4" s="1"/>
  <c r="BG43" i="4" s="1"/>
  <c r="BE41" i="4"/>
  <c r="BF41" i="4" s="1"/>
  <c r="BG41" i="4" s="1"/>
  <c r="BE39" i="4"/>
  <c r="BF39" i="4" s="1"/>
  <c r="BG39" i="4" s="1"/>
  <c r="BE37" i="4"/>
  <c r="BF37" i="4" s="1"/>
  <c r="BG37" i="4" s="1"/>
  <c r="BE27" i="4"/>
  <c r="BF27" i="4" s="1"/>
  <c r="BG27" i="4" s="1"/>
  <c r="U1" i="4"/>
  <c r="U27" i="4" s="1"/>
  <c r="V27" i="4" s="1"/>
  <c r="W27" i="4" s="1"/>
  <c r="I81" i="4"/>
  <c r="I1" i="4"/>
  <c r="I77" i="4"/>
  <c r="BE1" i="2"/>
  <c r="I93" i="2"/>
  <c r="AG1" i="2"/>
  <c r="AG17" i="2" s="1"/>
  <c r="I85" i="2"/>
  <c r="BE48" i="8"/>
  <c r="BF48" i="8" s="1"/>
  <c r="BG48" i="8" s="1"/>
  <c r="I79" i="2"/>
  <c r="O46" i="7"/>
  <c r="P46" i="7" s="1"/>
  <c r="Q46" i="7" s="1"/>
  <c r="BE33" i="8"/>
  <c r="BF33" i="8" s="1"/>
  <c r="BG33" i="8" s="1"/>
  <c r="AG43" i="3"/>
  <c r="AW1" i="1"/>
  <c r="AV8" i="1"/>
  <c r="AW8" i="1" s="1"/>
  <c r="AX8" i="1" s="1"/>
  <c r="AV23" i="1"/>
  <c r="AW23" i="1" s="1"/>
  <c r="AX23" i="1" s="1"/>
  <c r="AV26" i="1"/>
  <c r="AW26" i="1" s="1"/>
  <c r="AX26" i="1" s="1"/>
  <c r="AV28" i="1"/>
  <c r="AW28" i="1" s="1"/>
  <c r="AX28" i="1" s="1"/>
  <c r="AV29" i="1"/>
  <c r="AW29" i="1" s="1"/>
  <c r="AX29" i="1" s="1"/>
  <c r="AV7" i="1"/>
  <c r="AW7" i="1" s="1"/>
  <c r="AX7" i="1" s="1"/>
  <c r="AV10" i="1"/>
  <c r="AW10" i="1" s="1"/>
  <c r="AX10" i="1" s="1"/>
  <c r="AV11" i="1"/>
  <c r="AW11" i="1" s="1"/>
  <c r="AX11" i="1" s="1"/>
  <c r="AV12" i="1"/>
  <c r="AW12" i="1" s="1"/>
  <c r="AX12" i="1" s="1"/>
  <c r="AV13" i="1"/>
  <c r="AW13" i="1" s="1"/>
  <c r="AX13" i="1" s="1"/>
  <c r="AV14" i="1"/>
  <c r="AW14" i="1" s="1"/>
  <c r="AX14" i="1" s="1"/>
  <c r="AV17" i="1"/>
  <c r="AW17" i="1" s="1"/>
  <c r="AX17" i="1" s="1"/>
  <c r="AV25" i="1"/>
  <c r="AW25" i="1" s="1"/>
  <c r="AX25" i="1" s="1"/>
  <c r="AV32" i="1"/>
  <c r="AW32" i="1" s="1"/>
  <c r="AX32" i="1" s="1"/>
  <c r="AV33" i="1"/>
  <c r="AW33" i="1" s="1"/>
  <c r="AX33" i="1" s="1"/>
  <c r="AV36" i="1"/>
  <c r="AW36" i="1" s="1"/>
  <c r="AX36" i="1" s="1"/>
  <c r="AV44" i="1"/>
  <c r="AW44" i="1" s="1"/>
  <c r="AX44" i="1" s="1"/>
  <c r="AV47" i="1"/>
  <c r="AW47" i="1" s="1"/>
  <c r="AX47" i="1" s="1"/>
  <c r="AV9" i="1"/>
  <c r="AW9" i="1" s="1"/>
  <c r="AX9" i="1" s="1"/>
  <c r="AV16" i="1"/>
  <c r="AW16" i="1" s="1"/>
  <c r="AX16" i="1" s="1"/>
  <c r="AV18" i="1"/>
  <c r="AW18" i="1" s="1"/>
  <c r="AX18" i="1" s="1"/>
  <c r="AV21" i="1"/>
  <c r="AW21" i="1" s="1"/>
  <c r="AX21" i="1" s="1"/>
  <c r="AV22" i="1"/>
  <c r="AW22" i="1" s="1"/>
  <c r="AX22" i="1" s="1"/>
  <c r="AV31" i="1"/>
  <c r="AW31" i="1" s="1"/>
  <c r="AX31" i="1" s="1"/>
  <c r="AV30" i="1"/>
  <c r="AW30" i="1" s="1"/>
  <c r="AX30" i="1" s="1"/>
  <c r="AV37" i="1"/>
  <c r="AW37" i="1" s="1"/>
  <c r="AX37" i="1" s="1"/>
  <c r="AV40" i="1"/>
  <c r="AW40" i="1" s="1"/>
  <c r="AX40" i="1" s="1"/>
  <c r="AV43" i="1"/>
  <c r="AW43" i="1" s="1"/>
  <c r="AX43" i="1" s="1"/>
  <c r="AV51" i="1"/>
  <c r="AW51" i="1" s="1"/>
  <c r="AX51" i="1" s="1"/>
  <c r="AV19" i="1"/>
  <c r="AW19" i="1" s="1"/>
  <c r="AX19" i="1" s="1"/>
  <c r="AV27" i="1"/>
  <c r="AW27" i="1" s="1"/>
  <c r="AX27" i="1" s="1"/>
  <c r="AV34" i="1"/>
  <c r="AW34" i="1" s="1"/>
  <c r="AX34" i="1" s="1"/>
  <c r="AV38" i="1"/>
  <c r="AW38" i="1" s="1"/>
  <c r="AX38" i="1" s="1"/>
  <c r="AV46" i="1"/>
  <c r="AW46" i="1" s="1"/>
  <c r="AX46" i="1" s="1"/>
  <c r="AV50" i="1"/>
  <c r="AW50" i="1" s="1"/>
  <c r="AX50" i="1" s="1"/>
  <c r="AV20" i="1"/>
  <c r="AW20" i="1" s="1"/>
  <c r="AX20" i="1" s="1"/>
  <c r="AV49" i="1"/>
  <c r="AW49" i="1" s="1"/>
  <c r="AX49" i="1" s="1"/>
  <c r="AX1" i="1"/>
  <c r="AV15" i="1"/>
  <c r="AW15" i="1" s="1"/>
  <c r="AX15" i="1" s="1"/>
  <c r="AV48" i="1"/>
  <c r="AW48" i="1" s="1"/>
  <c r="AX48" i="1" s="1"/>
  <c r="AV35" i="1"/>
  <c r="AW35" i="1" s="1"/>
  <c r="AX35" i="1" s="1"/>
  <c r="AV41" i="1"/>
  <c r="AW41" i="1" s="1"/>
  <c r="AX41" i="1" s="1"/>
  <c r="AV45" i="1"/>
  <c r="AW45" i="1" s="1"/>
  <c r="AX45" i="1" s="1"/>
  <c r="W1" i="1"/>
  <c r="U4" i="1"/>
  <c r="V4" i="1" s="1"/>
  <c r="W4" i="1" s="1"/>
  <c r="U11" i="1"/>
  <c r="V11" i="1" s="1"/>
  <c r="W11" i="1" s="1"/>
  <c r="U15" i="1"/>
  <c r="V15" i="1" s="1"/>
  <c r="W15" i="1" s="1"/>
  <c r="U16" i="1"/>
  <c r="V16" i="1" s="1"/>
  <c r="W16" i="1" s="1"/>
  <c r="U19" i="1"/>
  <c r="V19" i="1" s="1"/>
  <c r="W19" i="1" s="1"/>
  <c r="U20" i="1"/>
  <c r="V20" i="1" s="1"/>
  <c r="W20" i="1" s="1"/>
  <c r="U30" i="1"/>
  <c r="V30" i="1" s="1"/>
  <c r="W30" i="1" s="1"/>
  <c r="U8" i="1"/>
  <c r="V8" i="1" s="1"/>
  <c r="W8" i="1" s="1"/>
  <c r="U9" i="1"/>
  <c r="V9" i="1" s="1"/>
  <c r="W9" i="1" s="1"/>
  <c r="U17" i="1"/>
  <c r="V17" i="1" s="1"/>
  <c r="W17" i="1" s="1"/>
  <c r="U18" i="1"/>
  <c r="V18" i="1" s="1"/>
  <c r="W18" i="1" s="1"/>
  <c r="U24" i="1"/>
  <c r="V24" i="1" s="1"/>
  <c r="W24" i="1" s="1"/>
  <c r="U25" i="1"/>
  <c r="V25" i="1" s="1"/>
  <c r="W25" i="1" s="1"/>
  <c r="U26" i="1"/>
  <c r="V26" i="1" s="1"/>
  <c r="W26" i="1" s="1"/>
  <c r="U27" i="1"/>
  <c r="V27" i="1" s="1"/>
  <c r="W27" i="1" s="1"/>
  <c r="U29" i="1"/>
  <c r="V29" i="1" s="1"/>
  <c r="W29" i="1" s="1"/>
  <c r="U32" i="1"/>
  <c r="V32" i="1" s="1"/>
  <c r="W32" i="1" s="1"/>
  <c r="U33" i="1"/>
  <c r="V33" i="1" s="1"/>
  <c r="W33" i="1" s="1"/>
  <c r="U34" i="1"/>
  <c r="V34" i="1" s="1"/>
  <c r="W34" i="1" s="1"/>
  <c r="U35" i="1"/>
  <c r="V35" i="1" s="1"/>
  <c r="W35" i="1" s="1"/>
  <c r="U37" i="1"/>
  <c r="V37" i="1" s="1"/>
  <c r="W37" i="1" s="1"/>
  <c r="U38" i="1"/>
  <c r="V38" i="1" s="1"/>
  <c r="W38" i="1" s="1"/>
  <c r="U40" i="1"/>
  <c r="V40" i="1" s="1"/>
  <c r="W40" i="1" s="1"/>
  <c r="U46" i="1"/>
  <c r="V46" i="1" s="1"/>
  <c r="W46" i="1" s="1"/>
  <c r="U48" i="1"/>
  <c r="V48" i="1" s="1"/>
  <c r="W48" i="1" s="1"/>
  <c r="U6" i="1"/>
  <c r="V6" i="1" s="1"/>
  <c r="W6" i="1" s="1"/>
  <c r="U22" i="1"/>
  <c r="V22" i="1" s="1"/>
  <c r="W22" i="1" s="1"/>
  <c r="U31" i="1"/>
  <c r="V31" i="1" s="1"/>
  <c r="W31" i="1" s="1"/>
  <c r="U7" i="1"/>
  <c r="V7" i="1" s="1"/>
  <c r="W7" i="1" s="1"/>
  <c r="U21" i="1"/>
  <c r="V21" i="1" s="1"/>
  <c r="W21" i="1" s="1"/>
  <c r="U28" i="1"/>
  <c r="V28" i="1" s="1"/>
  <c r="W28" i="1" s="1"/>
  <c r="U39" i="1"/>
  <c r="V39" i="1" s="1"/>
  <c r="W39" i="1" s="1"/>
  <c r="U41" i="1"/>
  <c r="V41" i="1" s="1"/>
  <c r="W41" i="1" s="1"/>
  <c r="U47" i="1"/>
  <c r="V47" i="1" s="1"/>
  <c r="W47" i="1" s="1"/>
  <c r="U50" i="1"/>
  <c r="V50" i="1" s="1"/>
  <c r="W50" i="1" s="1"/>
  <c r="U3" i="1"/>
  <c r="V3" i="1" s="1"/>
  <c r="W3" i="1" s="1"/>
  <c r="U13" i="1"/>
  <c r="V13" i="1" s="1"/>
  <c r="W13" i="1" s="1"/>
  <c r="U14" i="1"/>
  <c r="V14" i="1" s="1"/>
  <c r="W14" i="1" s="1"/>
  <c r="U43" i="1"/>
  <c r="V43" i="1" s="1"/>
  <c r="W43" i="1" s="1"/>
  <c r="U51" i="1"/>
  <c r="V51" i="1" s="1"/>
  <c r="W51" i="1" s="1"/>
  <c r="U52" i="1"/>
  <c r="V52" i="1" s="1"/>
  <c r="W52" i="1" s="1"/>
  <c r="U36" i="1"/>
  <c r="V36" i="1" s="1"/>
  <c r="W36" i="1" s="1"/>
  <c r="U42" i="1"/>
  <c r="V42" i="1" s="1"/>
  <c r="W42" i="1" s="1"/>
  <c r="U49" i="1"/>
  <c r="V49" i="1" s="1"/>
  <c r="W49" i="1" s="1"/>
  <c r="U44" i="1"/>
  <c r="V44" i="1" s="1"/>
  <c r="W44" i="1" s="1"/>
  <c r="U45" i="1"/>
  <c r="V45" i="1" s="1"/>
  <c r="W45" i="1" s="1"/>
  <c r="U10" i="1"/>
  <c r="V10" i="1" s="1"/>
  <c r="W10" i="1" s="1"/>
  <c r="U12" i="1"/>
  <c r="V12" i="1" s="1"/>
  <c r="W12" i="1" s="1"/>
  <c r="K1" i="1"/>
  <c r="I7" i="1"/>
  <c r="J7" i="1" s="1"/>
  <c r="K7" i="1" s="1"/>
  <c r="I19" i="1"/>
  <c r="J19" i="1" s="1"/>
  <c r="K19" i="1" s="1"/>
  <c r="I26" i="1"/>
  <c r="J26" i="1" s="1"/>
  <c r="K26" i="1" s="1"/>
  <c r="I29" i="1"/>
  <c r="J29" i="1" s="1"/>
  <c r="K29" i="1" s="1"/>
  <c r="I14" i="1"/>
  <c r="J14" i="1" s="1"/>
  <c r="K14" i="1" s="1"/>
  <c r="I22" i="1"/>
  <c r="J22" i="1" s="1"/>
  <c r="K22" i="1" s="1"/>
  <c r="I17" i="1"/>
  <c r="J17" i="1" s="1"/>
  <c r="K17" i="1" s="1"/>
  <c r="I41" i="1"/>
  <c r="J41" i="1" s="1"/>
  <c r="K41" i="1" s="1"/>
  <c r="I42" i="1"/>
  <c r="J42" i="1" s="1"/>
  <c r="K42" i="1" s="1"/>
  <c r="I5" i="1"/>
  <c r="J5" i="1" s="1"/>
  <c r="K5" i="1" s="1"/>
  <c r="AV42" i="1"/>
  <c r="AW42" i="1" s="1"/>
  <c r="AX42" i="1" s="1"/>
  <c r="AV39" i="1"/>
  <c r="AW39" i="1" s="1"/>
  <c r="AX39" i="1" s="1"/>
  <c r="AV24" i="1"/>
  <c r="AW24" i="1" s="1"/>
  <c r="AX24" i="1" s="1"/>
  <c r="U23" i="1"/>
  <c r="V23" i="1" s="1"/>
  <c r="W23" i="1" s="1"/>
  <c r="AM14" i="1"/>
  <c r="AM15" i="1"/>
  <c r="AM39" i="1"/>
  <c r="AM17" i="1"/>
  <c r="AD7" i="1"/>
  <c r="AE7" i="1" s="1"/>
  <c r="AF7" i="1" s="1"/>
  <c r="AD6" i="1"/>
  <c r="AE6" i="1" s="1"/>
  <c r="AF6" i="1" s="1"/>
  <c r="AD14" i="1"/>
  <c r="AE14" i="1" s="1"/>
  <c r="AF14" i="1" s="1"/>
  <c r="AD19" i="1"/>
  <c r="AE19" i="1" s="1"/>
  <c r="AF19" i="1" s="1"/>
  <c r="I89" i="7"/>
  <c r="AS1" i="7"/>
  <c r="I81" i="7"/>
  <c r="U1" i="7"/>
  <c r="U37" i="7" s="1"/>
  <c r="V37" i="7" s="1"/>
  <c r="W37" i="7" s="1"/>
  <c r="BE1" i="5"/>
  <c r="I93" i="5"/>
  <c r="BK3" i="4"/>
  <c r="BL3" i="4" s="1"/>
  <c r="BM3" i="4" s="1"/>
  <c r="BK7" i="4"/>
  <c r="BL7" i="4" s="1"/>
  <c r="BM7" i="4" s="1"/>
  <c r="BK11" i="4"/>
  <c r="BL11" i="4" s="1"/>
  <c r="BM11" i="4" s="1"/>
  <c r="BK15" i="4"/>
  <c r="BL15" i="4" s="1"/>
  <c r="BM15" i="4" s="1"/>
  <c r="BK19" i="4"/>
  <c r="BL19" i="4" s="1"/>
  <c r="BM19" i="4" s="1"/>
  <c r="BK23" i="4"/>
  <c r="BL23" i="4" s="1"/>
  <c r="BM23" i="4" s="1"/>
  <c r="BK52" i="4"/>
  <c r="BL52" i="4" s="1"/>
  <c r="BM52" i="4" s="1"/>
  <c r="BK48" i="4"/>
  <c r="BL48" i="4" s="1"/>
  <c r="BM48" i="4" s="1"/>
  <c r="BK42" i="4"/>
  <c r="BL42" i="4" s="1"/>
  <c r="BM42" i="4" s="1"/>
  <c r="BK38" i="4"/>
  <c r="BL38" i="4" s="1"/>
  <c r="BM38" i="4" s="1"/>
  <c r="BK34" i="4"/>
  <c r="BL34" i="4" s="1"/>
  <c r="BM34" i="4" s="1"/>
  <c r="BK28" i="4"/>
  <c r="BL28" i="4" s="1"/>
  <c r="BM28" i="4" s="1"/>
  <c r="BK5" i="4"/>
  <c r="BL5" i="4" s="1"/>
  <c r="BM5" i="4" s="1"/>
  <c r="BK13" i="4"/>
  <c r="BL13" i="4" s="1"/>
  <c r="BM13" i="4" s="1"/>
  <c r="BK21" i="4"/>
  <c r="BL21" i="4" s="1"/>
  <c r="BM21" i="4" s="1"/>
  <c r="BK50" i="4"/>
  <c r="BL50" i="4" s="1"/>
  <c r="BM50" i="4" s="1"/>
  <c r="BK36" i="4"/>
  <c r="BL36" i="4" s="1"/>
  <c r="BM36" i="4" s="1"/>
  <c r="BK4" i="4"/>
  <c r="BL4" i="4" s="1"/>
  <c r="BM4" i="4" s="1"/>
  <c r="BK8" i="4"/>
  <c r="BL8" i="4" s="1"/>
  <c r="BM8" i="4" s="1"/>
  <c r="BK12" i="4"/>
  <c r="BL12" i="4" s="1"/>
  <c r="BM12" i="4" s="1"/>
  <c r="BK16" i="4"/>
  <c r="BL16" i="4" s="1"/>
  <c r="BM16" i="4" s="1"/>
  <c r="BK20" i="4"/>
  <c r="BL20" i="4" s="1"/>
  <c r="BM20" i="4" s="1"/>
  <c r="BK24" i="4"/>
  <c r="BL24" i="4" s="1"/>
  <c r="BM24" i="4" s="1"/>
  <c r="BK49" i="4"/>
  <c r="BL49" i="4" s="1"/>
  <c r="BM49" i="4" s="1"/>
  <c r="BK44" i="4"/>
  <c r="BL44" i="4" s="1"/>
  <c r="BM44" i="4" s="1"/>
  <c r="BK43" i="4"/>
  <c r="BL43" i="4" s="1"/>
  <c r="BM43" i="4" s="1"/>
  <c r="BK39" i="4"/>
  <c r="BL39" i="4" s="1"/>
  <c r="BM39" i="4" s="1"/>
  <c r="BK35" i="4"/>
  <c r="BL35" i="4" s="1"/>
  <c r="BM35" i="4" s="1"/>
  <c r="BK29" i="4"/>
  <c r="BL29" i="4" s="1"/>
  <c r="BM29" i="4" s="1"/>
  <c r="BK9" i="4"/>
  <c r="BL9" i="4" s="1"/>
  <c r="BM9" i="4" s="1"/>
  <c r="BK17" i="4"/>
  <c r="BL17" i="4" s="1"/>
  <c r="BM17" i="4" s="1"/>
  <c r="BK25" i="4"/>
  <c r="BL25" i="4" s="1"/>
  <c r="BM25" i="4" s="1"/>
  <c r="BK26" i="4"/>
  <c r="BL26" i="4" s="1"/>
  <c r="BM26" i="4" s="1"/>
  <c r="BK45" i="4"/>
  <c r="BL45" i="4" s="1"/>
  <c r="BM45" i="4" s="1"/>
  <c r="BK40" i="4"/>
  <c r="BL40" i="4" s="1"/>
  <c r="BM40" i="4" s="1"/>
  <c r="BK32" i="4"/>
  <c r="BL32" i="4" s="1"/>
  <c r="BM32" i="4" s="1"/>
  <c r="BK30" i="4"/>
  <c r="BL30" i="4" s="1"/>
  <c r="BM30" i="4" s="1"/>
  <c r="BM1" i="4"/>
  <c r="BK46" i="4"/>
  <c r="BL46" i="4" s="1"/>
  <c r="BM46" i="4" s="1"/>
  <c r="AY1" i="4"/>
  <c r="AY14" i="4" s="1"/>
  <c r="AZ14" i="4" s="1"/>
  <c r="BA14" i="4" s="1"/>
  <c r="I91" i="4"/>
  <c r="AM1" i="4"/>
  <c r="AM6" i="4" s="1"/>
  <c r="I87" i="4"/>
  <c r="AA6" i="4"/>
  <c r="AB6" i="4" s="1"/>
  <c r="AC6" i="4" s="1"/>
  <c r="AA13" i="4"/>
  <c r="AB13" i="4" s="1"/>
  <c r="AC13" i="4" s="1"/>
  <c r="O1" i="4"/>
  <c r="I79" i="4"/>
  <c r="AY39" i="2"/>
  <c r="AZ39" i="2" s="1"/>
  <c r="BA39" i="2" s="1"/>
  <c r="AY7" i="2"/>
  <c r="AZ7" i="2" s="1"/>
  <c r="BA7" i="2" s="1"/>
  <c r="AY13" i="2"/>
  <c r="AZ13" i="2" s="1"/>
  <c r="BA13" i="2" s="1"/>
  <c r="AY17" i="2"/>
  <c r="AZ17" i="2" s="1"/>
  <c r="BA17" i="2" s="1"/>
  <c r="AY23" i="2"/>
  <c r="AZ23" i="2" s="1"/>
  <c r="BA23" i="2" s="1"/>
  <c r="AY28" i="2"/>
  <c r="AZ28" i="2" s="1"/>
  <c r="BA28" i="2" s="1"/>
  <c r="AY34" i="2"/>
  <c r="AZ34" i="2" s="1"/>
  <c r="BA34" i="2" s="1"/>
  <c r="AY37" i="2"/>
  <c r="AZ37" i="2" s="1"/>
  <c r="BA37" i="2" s="1"/>
  <c r="AY52" i="2"/>
  <c r="AZ52" i="2" s="1"/>
  <c r="BA52" i="2" s="1"/>
  <c r="AY50" i="2"/>
  <c r="AZ50" i="2" s="1"/>
  <c r="BA50" i="2" s="1"/>
  <c r="AY3" i="2"/>
  <c r="AZ3" i="2" s="1"/>
  <c r="BA3" i="2" s="1"/>
  <c r="AY9" i="2"/>
  <c r="AZ9" i="2" s="1"/>
  <c r="BA9" i="2" s="1"/>
  <c r="AY14" i="2"/>
  <c r="AZ14" i="2" s="1"/>
  <c r="BA14" i="2" s="1"/>
  <c r="AY18" i="2"/>
  <c r="AZ18" i="2" s="1"/>
  <c r="BA18" i="2" s="1"/>
  <c r="AY24" i="2"/>
  <c r="AZ24" i="2" s="1"/>
  <c r="BA24" i="2" s="1"/>
  <c r="AY30" i="2"/>
  <c r="AZ30" i="2" s="1"/>
  <c r="BA30" i="2" s="1"/>
  <c r="AY35" i="2"/>
  <c r="AZ35" i="2" s="1"/>
  <c r="BA35" i="2" s="1"/>
  <c r="AA1" i="2"/>
  <c r="AC1" i="2" s="1"/>
  <c r="I83" i="2"/>
  <c r="I50" i="2"/>
  <c r="J50" i="2" s="1"/>
  <c r="K50" i="2" s="1"/>
  <c r="I6" i="2"/>
  <c r="J6" i="2" s="1"/>
  <c r="K6" i="2" s="1"/>
  <c r="AV52" i="1"/>
  <c r="AW52" i="1" s="1"/>
  <c r="AX52" i="1" s="1"/>
  <c r="BJ1" i="1"/>
  <c r="BI1" i="1"/>
  <c r="BH10" i="1"/>
  <c r="BI10" i="1" s="1"/>
  <c r="BJ10" i="1" s="1"/>
  <c r="BH14" i="1"/>
  <c r="BI14" i="1" s="1"/>
  <c r="BJ14" i="1" s="1"/>
  <c r="BH15" i="1"/>
  <c r="BI15" i="1" s="1"/>
  <c r="BJ15" i="1" s="1"/>
  <c r="BH19" i="1"/>
  <c r="BI19" i="1" s="1"/>
  <c r="BJ19" i="1" s="1"/>
  <c r="BH24" i="1"/>
  <c r="BI24" i="1" s="1"/>
  <c r="BJ24" i="1" s="1"/>
  <c r="BH27" i="1"/>
  <c r="BI27" i="1" s="1"/>
  <c r="BJ27" i="1" s="1"/>
  <c r="BH28" i="1"/>
  <c r="BI28" i="1" s="1"/>
  <c r="BJ28" i="1" s="1"/>
  <c r="BH4" i="1"/>
  <c r="BI4" i="1" s="1"/>
  <c r="BJ4" i="1" s="1"/>
  <c r="BH7" i="1"/>
  <c r="BI7" i="1" s="1"/>
  <c r="BJ7" i="1" s="1"/>
  <c r="BH8" i="1"/>
  <c r="BI8" i="1" s="1"/>
  <c r="BJ8" i="1" s="1"/>
  <c r="BH12" i="1"/>
  <c r="BI12" i="1" s="1"/>
  <c r="BJ12" i="1" s="1"/>
  <c r="BH20" i="1"/>
  <c r="BI20" i="1" s="1"/>
  <c r="BJ20" i="1" s="1"/>
  <c r="BH21" i="1"/>
  <c r="BI21" i="1" s="1"/>
  <c r="BJ21" i="1" s="1"/>
  <c r="BH22" i="1"/>
  <c r="BI22" i="1" s="1"/>
  <c r="BJ22" i="1" s="1"/>
  <c r="BH29" i="1"/>
  <c r="BI29" i="1" s="1"/>
  <c r="BJ29" i="1" s="1"/>
  <c r="BH32" i="1"/>
  <c r="BI32" i="1" s="1"/>
  <c r="BJ32" i="1" s="1"/>
  <c r="BH38" i="1"/>
  <c r="BI38" i="1" s="1"/>
  <c r="BJ38" i="1" s="1"/>
  <c r="BH44" i="1"/>
  <c r="BI44" i="1" s="1"/>
  <c r="BJ44" i="1" s="1"/>
  <c r="BH5" i="1"/>
  <c r="BI5" i="1" s="1"/>
  <c r="BJ5" i="1" s="1"/>
  <c r="BH18" i="1"/>
  <c r="BI18" i="1" s="1"/>
  <c r="BJ18" i="1" s="1"/>
  <c r="BH23" i="1"/>
  <c r="BI23" i="1" s="1"/>
  <c r="BJ23" i="1" s="1"/>
  <c r="BH25" i="1"/>
  <c r="BI25" i="1" s="1"/>
  <c r="BJ25" i="1" s="1"/>
  <c r="BH26" i="1"/>
  <c r="BI26" i="1" s="1"/>
  <c r="BJ26" i="1" s="1"/>
  <c r="BH31" i="1"/>
  <c r="BI31" i="1" s="1"/>
  <c r="BJ31" i="1" s="1"/>
  <c r="BH33" i="1"/>
  <c r="BI33" i="1" s="1"/>
  <c r="BJ33" i="1" s="1"/>
  <c r="BH16" i="1"/>
  <c r="BI16" i="1" s="1"/>
  <c r="BJ16" i="1" s="1"/>
  <c r="BH30" i="1"/>
  <c r="BI30" i="1" s="1"/>
  <c r="BJ30" i="1" s="1"/>
  <c r="BH37" i="1"/>
  <c r="BI37" i="1" s="1"/>
  <c r="BJ37" i="1" s="1"/>
  <c r="BH41" i="1"/>
  <c r="BI41" i="1" s="1"/>
  <c r="BJ41" i="1" s="1"/>
  <c r="BH47" i="1"/>
  <c r="BI47" i="1" s="1"/>
  <c r="BJ47" i="1" s="1"/>
  <c r="BH49" i="1"/>
  <c r="BI49" i="1" s="1"/>
  <c r="BJ49" i="1" s="1"/>
  <c r="BH6" i="1"/>
  <c r="BI6" i="1" s="1"/>
  <c r="BJ6" i="1" s="1"/>
  <c r="BH17" i="1"/>
  <c r="BI17" i="1" s="1"/>
  <c r="BJ17" i="1" s="1"/>
  <c r="BH34" i="1"/>
  <c r="BI34" i="1" s="1"/>
  <c r="BJ34" i="1" s="1"/>
  <c r="BH36" i="1"/>
  <c r="BI36" i="1" s="1"/>
  <c r="BJ36" i="1" s="1"/>
  <c r="BH40" i="1"/>
  <c r="BI40" i="1" s="1"/>
  <c r="BJ40" i="1" s="1"/>
  <c r="BH43" i="1"/>
  <c r="BI43" i="1" s="1"/>
  <c r="BJ43" i="1" s="1"/>
  <c r="BH45" i="1"/>
  <c r="BI45" i="1" s="1"/>
  <c r="BJ45" i="1" s="1"/>
  <c r="BH46" i="1"/>
  <c r="BI46" i="1" s="1"/>
  <c r="BJ46" i="1" s="1"/>
  <c r="BH51" i="1"/>
  <c r="BI51" i="1" s="1"/>
  <c r="BJ51" i="1" s="1"/>
  <c r="BH13" i="1"/>
  <c r="BI13" i="1" s="1"/>
  <c r="BJ13" i="1" s="1"/>
  <c r="I92" i="3"/>
  <c r="BB1" i="3"/>
  <c r="AP4" i="8"/>
  <c r="AQ4" i="8" s="1"/>
  <c r="AR4" i="8" s="1"/>
  <c r="AP8" i="8"/>
  <c r="AQ8" i="8" s="1"/>
  <c r="AR8" i="8" s="1"/>
  <c r="AP28" i="8"/>
  <c r="AQ28" i="8" s="1"/>
  <c r="AR28" i="8" s="1"/>
  <c r="AP46" i="8"/>
  <c r="AQ46" i="8" s="1"/>
  <c r="AR46" i="8" s="1"/>
  <c r="AP12" i="8"/>
  <c r="AQ12" i="8" s="1"/>
  <c r="AR12" i="8" s="1"/>
  <c r="AP32" i="8"/>
  <c r="AQ32" i="8" s="1"/>
  <c r="AR32" i="8" s="1"/>
  <c r="AP44" i="8"/>
  <c r="AQ44" i="8" s="1"/>
  <c r="AR44" i="8" s="1"/>
  <c r="F13" i="8"/>
  <c r="G13" i="8" s="1"/>
  <c r="H13" i="8" s="1"/>
  <c r="F9" i="8"/>
  <c r="G9" i="8" s="1"/>
  <c r="H9" i="8" s="1"/>
  <c r="F30" i="8"/>
  <c r="G30" i="8" s="1"/>
  <c r="H30" i="8" s="1"/>
  <c r="F17" i="8"/>
  <c r="G17" i="8" s="1"/>
  <c r="H17" i="8" s="1"/>
  <c r="F33" i="8"/>
  <c r="G33" i="8" s="1"/>
  <c r="H33" i="8" s="1"/>
  <c r="X1" i="7"/>
  <c r="X27" i="7" s="1"/>
  <c r="Y27" i="7" s="1"/>
  <c r="Z27" i="7" s="1"/>
  <c r="I82" i="7"/>
  <c r="AV4" i="5"/>
  <c r="AW4" i="5" s="1"/>
  <c r="AX4" i="5" s="1"/>
  <c r="AX1" i="5"/>
  <c r="AV52" i="5"/>
  <c r="AW52" i="5" s="1"/>
  <c r="AX52" i="5" s="1"/>
  <c r="AV48" i="5"/>
  <c r="AW48" i="5" s="1"/>
  <c r="AX48" i="5" s="1"/>
  <c r="AV44" i="5"/>
  <c r="AW44" i="5" s="1"/>
  <c r="AX44" i="5" s="1"/>
  <c r="AV40" i="5"/>
  <c r="AW40" i="5" s="1"/>
  <c r="AX40" i="5" s="1"/>
  <c r="AV5" i="5"/>
  <c r="AW5" i="5" s="1"/>
  <c r="AX5" i="5" s="1"/>
  <c r="X1" i="5"/>
  <c r="I82" i="5"/>
  <c r="BH52" i="1"/>
  <c r="BI52" i="1" s="1"/>
  <c r="BJ52" i="1" s="1"/>
  <c r="F10" i="1"/>
  <c r="G10" i="1" s="1"/>
  <c r="H10" i="1" s="1"/>
  <c r="BB5" i="1"/>
  <c r="BC5" i="1" s="1"/>
  <c r="BD5" i="1" s="1"/>
  <c r="F11" i="1"/>
  <c r="G11" i="1" s="1"/>
  <c r="H11" i="1" s="1"/>
  <c r="L21" i="4"/>
  <c r="M21" i="4" s="1"/>
  <c r="N21" i="4" s="1"/>
  <c r="L28" i="4"/>
  <c r="M28" i="4" s="1"/>
  <c r="N28" i="4" s="1"/>
  <c r="O10" i="2"/>
  <c r="P10" i="2" s="1"/>
  <c r="Q10" i="2" s="1"/>
  <c r="O12" i="2"/>
  <c r="L14" i="4"/>
  <c r="M14" i="4" s="1"/>
  <c r="N14" i="4" s="1"/>
  <c r="L33" i="4"/>
  <c r="M33" i="4" s="1"/>
  <c r="N33" i="4" s="1"/>
  <c r="AV1" i="3"/>
  <c r="AV42" i="3" s="1"/>
  <c r="AW42" i="3" s="1"/>
  <c r="AX42" i="3" s="1"/>
  <c r="I90" i="3"/>
  <c r="X31" i="3"/>
  <c r="Y31" i="3" s="1"/>
  <c r="Z31" i="3" s="1"/>
  <c r="X8" i="3"/>
  <c r="Y8" i="3" s="1"/>
  <c r="Z8" i="3" s="1"/>
  <c r="X40" i="3"/>
  <c r="Y40" i="3" s="1"/>
  <c r="Z40" i="3" s="1"/>
  <c r="BB1" i="7"/>
  <c r="BB17" i="7" s="1"/>
  <c r="BC17" i="7" s="1"/>
  <c r="BD17" i="7" s="1"/>
  <c r="I92" i="7"/>
  <c r="AP3" i="7"/>
  <c r="AQ3" i="7" s="1"/>
  <c r="AR3" i="7" s="1"/>
  <c r="AP6" i="7"/>
  <c r="AQ6" i="7" s="1"/>
  <c r="AR6" i="7" s="1"/>
  <c r="AP23" i="7"/>
  <c r="AQ23" i="7" s="1"/>
  <c r="AR23" i="7" s="1"/>
  <c r="AP51" i="7"/>
  <c r="AQ51" i="7" s="1"/>
  <c r="AR51" i="7" s="1"/>
  <c r="AP37" i="7"/>
  <c r="AQ37" i="7" s="1"/>
  <c r="AR37" i="7" s="1"/>
  <c r="AP31" i="7"/>
  <c r="AQ31" i="7" s="1"/>
  <c r="AR31" i="7" s="1"/>
  <c r="R3" i="7"/>
  <c r="S3" i="7" s="1"/>
  <c r="T3" i="7" s="1"/>
  <c r="R7" i="7"/>
  <c r="S7" i="7" s="1"/>
  <c r="T7" i="7" s="1"/>
  <c r="R11" i="7"/>
  <c r="S11" i="7" s="1"/>
  <c r="T11" i="7" s="1"/>
  <c r="R14" i="7"/>
  <c r="R18" i="7"/>
  <c r="S18" i="7" s="1"/>
  <c r="T18" i="7" s="1"/>
  <c r="R22" i="7"/>
  <c r="S22" i="7" s="1"/>
  <c r="T22" i="7" s="1"/>
  <c r="R26" i="7"/>
  <c r="S26" i="7" s="1"/>
  <c r="T26" i="7" s="1"/>
  <c r="R30" i="7"/>
  <c r="S30" i="7" s="1"/>
  <c r="T30" i="7" s="1"/>
  <c r="R41" i="7"/>
  <c r="S41" i="7" s="1"/>
  <c r="T41" i="7" s="1"/>
  <c r="R39" i="7"/>
  <c r="S39" i="7" s="1"/>
  <c r="T39" i="7" s="1"/>
  <c r="F1" i="7"/>
  <c r="I76" i="7"/>
  <c r="BK1" i="2"/>
  <c r="BK13" i="2" s="1"/>
  <c r="BL13" i="2" s="1"/>
  <c r="BM13" i="2" s="1"/>
  <c r="X21" i="3"/>
  <c r="Y21" i="3" s="1"/>
  <c r="Z21" i="3" s="1"/>
  <c r="AG4" i="3"/>
  <c r="AG5" i="3"/>
  <c r="AG13" i="3"/>
  <c r="AG21" i="3"/>
  <c r="AG29" i="3"/>
  <c r="AG37" i="3"/>
  <c r="AG45" i="3"/>
  <c r="AH1" i="3"/>
  <c r="AG7" i="3"/>
  <c r="AG15" i="3"/>
  <c r="AG23" i="3"/>
  <c r="AG31" i="3"/>
  <c r="AG39" i="3"/>
  <c r="AG47" i="3"/>
  <c r="BE6" i="8"/>
  <c r="BF6" i="8" s="1"/>
  <c r="BG6" i="8" s="1"/>
  <c r="BE12" i="8"/>
  <c r="BF12" i="8" s="1"/>
  <c r="BG12" i="8" s="1"/>
  <c r="BE17" i="8"/>
  <c r="BF17" i="8" s="1"/>
  <c r="BG17" i="8" s="1"/>
  <c r="BE23" i="8"/>
  <c r="BF23" i="8" s="1"/>
  <c r="BG23" i="8" s="1"/>
  <c r="BE29" i="8"/>
  <c r="BF29" i="8" s="1"/>
  <c r="BG29" i="8" s="1"/>
  <c r="BE34" i="8"/>
  <c r="BF34" i="8" s="1"/>
  <c r="BG34" i="8" s="1"/>
  <c r="BE39" i="8"/>
  <c r="BF39" i="8" s="1"/>
  <c r="BG39" i="8" s="1"/>
  <c r="BE49" i="8"/>
  <c r="BF49" i="8" s="1"/>
  <c r="BG49" i="8" s="1"/>
  <c r="BE45" i="8"/>
  <c r="BF45" i="8" s="1"/>
  <c r="BG45" i="8" s="1"/>
  <c r="BE41" i="8"/>
  <c r="BF41" i="8" s="1"/>
  <c r="BG41" i="8" s="1"/>
  <c r="BF1" i="8"/>
  <c r="BE7" i="8"/>
  <c r="BF7" i="8" s="1"/>
  <c r="BG7" i="8" s="1"/>
  <c r="BE13" i="8"/>
  <c r="BF13" i="8" s="1"/>
  <c r="BG13" i="8" s="1"/>
  <c r="BE18" i="8"/>
  <c r="BF18" i="8" s="1"/>
  <c r="BG18" i="8" s="1"/>
  <c r="BE24" i="8"/>
  <c r="BF24" i="8" s="1"/>
  <c r="BG24" i="8" s="1"/>
  <c r="BE30" i="8"/>
  <c r="BF30" i="8" s="1"/>
  <c r="BG30" i="8" s="1"/>
  <c r="BE35" i="8"/>
  <c r="BF35" i="8" s="1"/>
  <c r="BG35" i="8" s="1"/>
  <c r="BE40" i="8"/>
  <c r="BF40" i="8" s="1"/>
  <c r="BG40" i="8" s="1"/>
  <c r="AS1" i="8"/>
  <c r="AS29" i="8" s="1"/>
  <c r="AT29" i="8" s="1"/>
  <c r="AU29" i="8" s="1"/>
  <c r="I89" i="8"/>
  <c r="AY1" i="7"/>
  <c r="I91" i="7"/>
  <c r="O33" i="7"/>
  <c r="P33" i="7" s="1"/>
  <c r="Q33" i="7" s="1"/>
  <c r="O6" i="7"/>
  <c r="P6" i="7" s="1"/>
  <c r="Q6" i="7" s="1"/>
  <c r="O22" i="7"/>
  <c r="P22" i="7" s="1"/>
  <c r="Q22" i="7" s="1"/>
  <c r="O1" i="5"/>
  <c r="O50" i="5" s="1"/>
  <c r="P50" i="5" s="1"/>
  <c r="Q50" i="5" s="1"/>
  <c r="I79" i="5"/>
  <c r="AP42" i="8"/>
  <c r="AQ42" i="8" s="1"/>
  <c r="AR42" i="8" s="1"/>
  <c r="F50" i="8"/>
  <c r="G50" i="8" s="1"/>
  <c r="H50" i="8" s="1"/>
  <c r="F27" i="8"/>
  <c r="G27" i="8" s="1"/>
  <c r="H27" i="8" s="1"/>
  <c r="AP20" i="8"/>
  <c r="AQ20" i="8" s="1"/>
  <c r="AR20" i="8" s="1"/>
  <c r="R1" i="3"/>
  <c r="L29" i="4"/>
  <c r="M29" i="4" s="1"/>
  <c r="N29" i="4" s="1"/>
  <c r="L47" i="4"/>
  <c r="M47" i="4" s="1"/>
  <c r="N47" i="4" s="1"/>
  <c r="L44" i="4"/>
  <c r="M44" i="4" s="1"/>
  <c r="N44" i="4" s="1"/>
  <c r="L41" i="4"/>
  <c r="M41" i="4" s="1"/>
  <c r="N41" i="4" s="1"/>
  <c r="L39" i="4"/>
  <c r="M39" i="4" s="1"/>
  <c r="N39" i="4" s="1"/>
  <c r="L37" i="4"/>
  <c r="M37" i="4" s="1"/>
  <c r="N37" i="4" s="1"/>
  <c r="L34" i="4"/>
  <c r="M34" i="4" s="1"/>
  <c r="N34" i="4" s="1"/>
  <c r="L3" i="4"/>
  <c r="M3" i="4" s="1"/>
  <c r="N3" i="4" s="1"/>
  <c r="L7" i="4"/>
  <c r="M7" i="4" s="1"/>
  <c r="N7" i="4" s="1"/>
  <c r="L11" i="4"/>
  <c r="M11" i="4" s="1"/>
  <c r="N11" i="4" s="1"/>
  <c r="L15" i="4"/>
  <c r="M15" i="4" s="1"/>
  <c r="N15" i="4" s="1"/>
  <c r="L22" i="4"/>
  <c r="M22" i="4" s="1"/>
  <c r="N22" i="4" s="1"/>
  <c r="L25" i="4"/>
  <c r="M25" i="4" s="1"/>
  <c r="N25" i="4" s="1"/>
  <c r="L51" i="4"/>
  <c r="M51" i="4" s="1"/>
  <c r="N51" i="4" s="1"/>
  <c r="L49" i="4"/>
  <c r="M49" i="4" s="1"/>
  <c r="N49" i="4" s="1"/>
  <c r="L43" i="4"/>
  <c r="M43" i="4" s="1"/>
  <c r="N43" i="4" s="1"/>
  <c r="L36" i="4"/>
  <c r="M36" i="4" s="1"/>
  <c r="N36" i="4" s="1"/>
  <c r="L32" i="4"/>
  <c r="M32" i="4" s="1"/>
  <c r="N32" i="4" s="1"/>
  <c r="L4" i="4"/>
  <c r="M4" i="4" s="1"/>
  <c r="N4" i="4" s="1"/>
  <c r="L8" i="4"/>
  <c r="M8" i="4" s="1"/>
  <c r="N8" i="4" s="1"/>
  <c r="L12" i="4"/>
  <c r="M12" i="4" s="1"/>
  <c r="N12" i="4" s="1"/>
  <c r="L16" i="4"/>
  <c r="M16" i="4" s="1"/>
  <c r="N16" i="4" s="1"/>
  <c r="L19" i="4"/>
  <c r="M19" i="4" s="1"/>
  <c r="N19" i="4" s="1"/>
  <c r="L26" i="4"/>
  <c r="M26" i="4" s="1"/>
  <c r="N26" i="4" s="1"/>
  <c r="BB1" i="2"/>
  <c r="I92" i="2"/>
  <c r="L20" i="4"/>
  <c r="M20" i="4" s="1"/>
  <c r="N20" i="4" s="1"/>
  <c r="L5" i="4"/>
  <c r="M5" i="4" s="1"/>
  <c r="N5" i="4" s="1"/>
  <c r="BB4" i="5"/>
  <c r="BC4" i="5" s="1"/>
  <c r="BD4" i="5" s="1"/>
  <c r="BB51" i="5"/>
  <c r="BC51" i="5" s="1"/>
  <c r="BD51" i="5" s="1"/>
  <c r="BB48" i="5"/>
  <c r="BC48" i="5" s="1"/>
  <c r="BD48" i="5" s="1"/>
  <c r="BB45" i="5"/>
  <c r="BC45" i="5" s="1"/>
  <c r="BD45" i="5" s="1"/>
  <c r="BB44" i="5"/>
  <c r="BC44" i="5" s="1"/>
  <c r="BD44" i="5" s="1"/>
  <c r="BB38" i="5"/>
  <c r="BC38" i="5" s="1"/>
  <c r="BD38" i="5" s="1"/>
  <c r="BB35" i="5"/>
  <c r="BC35" i="5" s="1"/>
  <c r="BD35" i="5" s="1"/>
  <c r="BB29" i="5"/>
  <c r="BC29" i="5" s="1"/>
  <c r="BD29" i="5" s="1"/>
  <c r="BB27" i="5"/>
  <c r="BC27" i="5" s="1"/>
  <c r="BD27" i="5" s="1"/>
  <c r="BC1" i="5"/>
  <c r="BB52" i="5"/>
  <c r="BC52" i="5" s="1"/>
  <c r="BD52" i="5" s="1"/>
  <c r="BB49" i="5"/>
  <c r="BC49" i="5" s="1"/>
  <c r="BD49" i="5" s="1"/>
  <c r="BB46" i="5"/>
  <c r="BC46" i="5" s="1"/>
  <c r="BD46" i="5" s="1"/>
  <c r="BB43" i="5"/>
  <c r="BC43" i="5" s="1"/>
  <c r="BD43" i="5" s="1"/>
  <c r="BB40" i="5"/>
  <c r="BC40" i="5" s="1"/>
  <c r="BD40" i="5" s="1"/>
  <c r="BB39" i="5"/>
  <c r="BC39" i="5" s="1"/>
  <c r="BD39" i="5" s="1"/>
  <c r="BB37" i="5"/>
  <c r="BC37" i="5" s="1"/>
  <c r="BD37" i="5" s="1"/>
  <c r="BB32" i="5"/>
  <c r="BC32" i="5" s="1"/>
  <c r="BD32" i="5" s="1"/>
  <c r="BB3" i="5"/>
  <c r="BC3" i="5" s="1"/>
  <c r="BD3" i="5" s="1"/>
  <c r="BB50" i="5"/>
  <c r="BC50" i="5" s="1"/>
  <c r="BD50" i="5" s="1"/>
  <c r="BB42" i="5"/>
  <c r="BC42" i="5" s="1"/>
  <c r="BD42" i="5" s="1"/>
  <c r="BB36" i="5"/>
  <c r="BC36" i="5" s="1"/>
  <c r="BD36" i="5" s="1"/>
  <c r="BB34" i="5"/>
  <c r="BC34" i="5" s="1"/>
  <c r="BD34" i="5" s="1"/>
  <c r="BB22" i="5"/>
  <c r="BC22" i="5" s="1"/>
  <c r="BD22" i="5" s="1"/>
  <c r="BB19" i="5"/>
  <c r="BC19" i="5" s="1"/>
  <c r="BD19" i="5" s="1"/>
  <c r="BB17" i="5"/>
  <c r="BC17" i="5" s="1"/>
  <c r="BD17" i="5" s="1"/>
  <c r="BB14" i="5"/>
  <c r="BC14" i="5" s="1"/>
  <c r="BD14" i="5" s="1"/>
  <c r="BB13" i="5"/>
  <c r="BC13" i="5" s="1"/>
  <c r="BD13" i="5" s="1"/>
  <c r="BB5" i="5"/>
  <c r="BC5" i="5" s="1"/>
  <c r="BD5" i="5" s="1"/>
  <c r="BB47" i="5"/>
  <c r="BC47" i="5" s="1"/>
  <c r="BD47" i="5" s="1"/>
  <c r="BB41" i="5"/>
  <c r="BC41" i="5" s="1"/>
  <c r="BD41" i="5" s="1"/>
  <c r="BB25" i="5"/>
  <c r="BC25" i="5" s="1"/>
  <c r="BD25" i="5" s="1"/>
  <c r="BB24" i="5"/>
  <c r="BC24" i="5" s="1"/>
  <c r="BD24" i="5" s="1"/>
  <c r="BB23" i="5"/>
  <c r="BC23" i="5" s="1"/>
  <c r="BD23" i="5" s="1"/>
  <c r="BB20" i="5"/>
  <c r="BC20" i="5" s="1"/>
  <c r="BD20" i="5" s="1"/>
  <c r="BB15" i="5"/>
  <c r="BC15" i="5" s="1"/>
  <c r="BD15" i="5" s="1"/>
  <c r="BB7" i="5"/>
  <c r="BC7" i="5" s="1"/>
  <c r="BD7" i="5" s="1"/>
  <c r="BB6" i="5"/>
  <c r="BC6" i="5" s="1"/>
  <c r="BD6" i="5" s="1"/>
  <c r="BB9" i="5"/>
  <c r="BC9" i="5" s="1"/>
  <c r="BD9" i="5" s="1"/>
  <c r="AD3" i="5"/>
  <c r="AE3" i="5" s="1"/>
  <c r="AF3" i="5" s="1"/>
  <c r="AD47" i="5"/>
  <c r="AE47" i="5" s="1"/>
  <c r="AF47" i="5" s="1"/>
  <c r="AD43" i="5"/>
  <c r="AE43" i="5" s="1"/>
  <c r="AF43" i="5" s="1"/>
  <c r="AD40" i="5"/>
  <c r="AE40" i="5" s="1"/>
  <c r="AF40" i="5" s="1"/>
  <c r="AD37" i="5"/>
  <c r="AE37" i="5" s="1"/>
  <c r="AF37" i="5" s="1"/>
  <c r="AD33" i="5"/>
  <c r="AE33" i="5" s="1"/>
  <c r="AF33" i="5" s="1"/>
  <c r="AF1" i="5"/>
  <c r="AD5" i="5"/>
  <c r="AE5" i="5" s="1"/>
  <c r="AF5" i="5" s="1"/>
  <c r="AD51" i="5"/>
  <c r="AE51" i="5" s="1"/>
  <c r="AF51" i="5" s="1"/>
  <c r="AD45" i="5"/>
  <c r="AE45" i="5" s="1"/>
  <c r="AF45" i="5" s="1"/>
  <c r="AD42" i="5"/>
  <c r="AE42" i="5" s="1"/>
  <c r="AF42" i="5" s="1"/>
  <c r="AD31" i="5"/>
  <c r="AE31" i="5" s="1"/>
  <c r="AF31" i="5" s="1"/>
  <c r="AD30" i="5"/>
  <c r="AE30" i="5" s="1"/>
  <c r="AF30" i="5" s="1"/>
  <c r="AD29" i="5"/>
  <c r="AE29" i="5" s="1"/>
  <c r="AF29" i="5" s="1"/>
  <c r="AD28" i="5"/>
  <c r="AE28" i="5" s="1"/>
  <c r="AF28" i="5" s="1"/>
  <c r="AD27" i="5"/>
  <c r="AE27" i="5" s="1"/>
  <c r="AF27" i="5" s="1"/>
  <c r="AD21" i="5"/>
  <c r="AE21" i="5" s="1"/>
  <c r="AF21" i="5" s="1"/>
  <c r="AD12" i="5"/>
  <c r="AE12" i="5" s="1"/>
  <c r="AF12" i="5" s="1"/>
  <c r="AD8" i="5"/>
  <c r="AE8" i="5" s="1"/>
  <c r="AF8" i="5" s="1"/>
  <c r="AE1" i="5"/>
  <c r="AD50" i="5"/>
  <c r="AE50" i="5" s="1"/>
  <c r="AF50" i="5" s="1"/>
  <c r="AD39" i="5"/>
  <c r="AE39" i="5" s="1"/>
  <c r="AF39" i="5" s="1"/>
  <c r="AD36" i="5"/>
  <c r="AE36" i="5" s="1"/>
  <c r="AF36" i="5" s="1"/>
  <c r="AD34" i="5"/>
  <c r="AE34" i="5" s="1"/>
  <c r="AF34" i="5" s="1"/>
  <c r="AD32" i="5"/>
  <c r="AE32" i="5" s="1"/>
  <c r="AF32" i="5" s="1"/>
  <c r="AD22" i="5"/>
  <c r="AE22" i="5" s="1"/>
  <c r="AF22" i="5" s="1"/>
  <c r="AD19" i="5"/>
  <c r="AE19" i="5" s="1"/>
  <c r="AF19" i="5" s="1"/>
  <c r="AD17" i="5"/>
  <c r="AE17" i="5" s="1"/>
  <c r="AF17" i="5" s="1"/>
  <c r="AD14" i="5"/>
  <c r="AE14" i="5" s="1"/>
  <c r="AF14" i="5" s="1"/>
  <c r="AD9" i="5"/>
  <c r="AE9" i="5" s="1"/>
  <c r="AF9" i="5" s="1"/>
  <c r="AD7" i="5"/>
  <c r="AE7" i="5" s="1"/>
  <c r="AF7" i="5" s="1"/>
  <c r="X1" i="4"/>
  <c r="X12" i="4" s="1"/>
  <c r="I82" i="4"/>
  <c r="L27" i="4"/>
  <c r="M27" i="4" s="1"/>
  <c r="N27" i="4" s="1"/>
  <c r="L13" i="4"/>
  <c r="M13" i="4" s="1"/>
  <c r="N13" i="4" s="1"/>
  <c r="AV7" i="4"/>
  <c r="AW7" i="4" s="1"/>
  <c r="AX7" i="4" s="1"/>
  <c r="BB11" i="5"/>
  <c r="BC11" i="5" s="1"/>
  <c r="BD11" i="5" s="1"/>
  <c r="BB18" i="5"/>
  <c r="BC18" i="5" s="1"/>
  <c r="BD18" i="5" s="1"/>
  <c r="AD44" i="5"/>
  <c r="AE44" i="5" s="1"/>
  <c r="AF44" i="5" s="1"/>
  <c r="AD4" i="5"/>
  <c r="AE4" i="5" s="1"/>
  <c r="AF4" i="5" s="1"/>
  <c r="AS4" i="4"/>
  <c r="AT4" i="4" s="1"/>
  <c r="AU4" i="4" s="1"/>
  <c r="AS20" i="4"/>
  <c r="AT20" i="4" s="1"/>
  <c r="AU20" i="4" s="1"/>
  <c r="L24" i="4"/>
  <c r="M24" i="4" s="1"/>
  <c r="N24" i="4" s="1"/>
  <c r="L18" i="4"/>
  <c r="M18" i="4" s="1"/>
  <c r="N18" i="4" s="1"/>
  <c r="L10" i="4"/>
  <c r="M10" i="4" s="1"/>
  <c r="N10" i="4" s="1"/>
  <c r="M1" i="4"/>
  <c r="L30" i="4"/>
  <c r="M30" i="4" s="1"/>
  <c r="N30" i="4" s="1"/>
  <c r="L40" i="4"/>
  <c r="M40" i="4" s="1"/>
  <c r="N40" i="4" s="1"/>
  <c r="L45" i="4"/>
  <c r="M45" i="4" s="1"/>
  <c r="N45" i="4" s="1"/>
  <c r="L48" i="4"/>
  <c r="M48" i="4" s="1"/>
  <c r="N48" i="4" s="1"/>
  <c r="L52" i="4"/>
  <c r="M52" i="4" s="1"/>
  <c r="N52" i="4" s="1"/>
  <c r="AS14" i="4"/>
  <c r="AT14" i="4" s="1"/>
  <c r="AU14" i="4" s="1"/>
  <c r="AD16" i="5"/>
  <c r="AE16" i="5" s="1"/>
  <c r="AF16" i="5" s="1"/>
  <c r="AD20" i="5"/>
  <c r="AE20" i="5" s="1"/>
  <c r="AF20" i="5" s="1"/>
  <c r="BB30" i="5"/>
  <c r="BC30" i="5" s="1"/>
  <c r="BD30" i="5" s="1"/>
  <c r="AD35" i="5"/>
  <c r="AE35" i="5" s="1"/>
  <c r="AF35" i="5" s="1"/>
  <c r="AD48" i="5"/>
  <c r="AE48" i="5" s="1"/>
  <c r="AF48" i="5" s="1"/>
  <c r="AP1" i="5"/>
  <c r="AP44" i="5" s="1"/>
  <c r="AQ44" i="5" s="1"/>
  <c r="AR44" i="5" s="1"/>
  <c r="I88" i="5"/>
  <c r="L38" i="4"/>
  <c r="M38" i="4" s="1"/>
  <c r="N38" i="4" s="1"/>
  <c r="L42" i="4"/>
  <c r="M42" i="4" s="1"/>
  <c r="N42" i="4" s="1"/>
  <c r="BB10" i="5"/>
  <c r="BC10" i="5" s="1"/>
  <c r="BD10" i="5" s="1"/>
  <c r="AD24" i="5"/>
  <c r="AE24" i="5" s="1"/>
  <c r="AF24" i="5" s="1"/>
  <c r="AD52" i="5"/>
  <c r="AE52" i="5" s="1"/>
  <c r="AF52" i="5" s="1"/>
  <c r="O50" i="2"/>
  <c r="P50" i="2" s="1"/>
  <c r="Q50" i="2" s="1"/>
  <c r="AS25" i="4"/>
  <c r="AT25" i="4" s="1"/>
  <c r="AU25" i="4" s="1"/>
  <c r="L23" i="4"/>
  <c r="M23" i="4" s="1"/>
  <c r="N23" i="4" s="1"/>
  <c r="L17" i="4"/>
  <c r="M17" i="4" s="1"/>
  <c r="N17" i="4" s="1"/>
  <c r="L9" i="4"/>
  <c r="M9" i="4" s="1"/>
  <c r="N9" i="4" s="1"/>
  <c r="N1" i="4"/>
  <c r="L31" i="4"/>
  <c r="M31" i="4" s="1"/>
  <c r="N31" i="4" s="1"/>
  <c r="L35" i="4"/>
  <c r="M35" i="4" s="1"/>
  <c r="N35" i="4" s="1"/>
  <c r="L46" i="4"/>
  <c r="M46" i="4" s="1"/>
  <c r="N46" i="4" s="1"/>
  <c r="L50" i="4"/>
  <c r="M50" i="4" s="1"/>
  <c r="N50" i="4" s="1"/>
  <c r="AS7" i="4"/>
  <c r="AT7" i="4" s="1"/>
  <c r="AU7" i="4" s="1"/>
  <c r="AD11" i="5"/>
  <c r="AE11" i="5" s="1"/>
  <c r="AF11" i="5" s="1"/>
  <c r="BB8" i="5"/>
  <c r="BC8" i="5" s="1"/>
  <c r="BD8" i="5" s="1"/>
  <c r="AD10" i="5"/>
  <c r="AE10" i="5" s="1"/>
  <c r="AF10" i="5" s="1"/>
  <c r="I92" i="5"/>
  <c r="BB12" i="5"/>
  <c r="BC12" i="5" s="1"/>
  <c r="BD12" i="5" s="1"/>
  <c r="BB16" i="5"/>
  <c r="BC16" i="5" s="1"/>
  <c r="BD16" i="5" s="1"/>
  <c r="AD23" i="5"/>
  <c r="AE23" i="5" s="1"/>
  <c r="AF23" i="5" s="1"/>
  <c r="AD26" i="5"/>
  <c r="AE26" i="5" s="1"/>
  <c r="AF26" i="5" s="1"/>
  <c r="BB28" i="5"/>
  <c r="BC28" i="5" s="1"/>
  <c r="BD28" i="5" s="1"/>
  <c r="BB33" i="5"/>
  <c r="BC33" i="5" s="1"/>
  <c r="BD33" i="5" s="1"/>
  <c r="AD41" i="5"/>
  <c r="AE41" i="5" s="1"/>
  <c r="AF41" i="5" s="1"/>
  <c r="AD46" i="5"/>
  <c r="AE46" i="5" s="1"/>
  <c r="AF46" i="5" s="1"/>
  <c r="AD49" i="5"/>
  <c r="AE49" i="5" s="1"/>
  <c r="AF49" i="5" s="1"/>
  <c r="BK1" i="8"/>
  <c r="I95" i="8"/>
  <c r="AM1" i="8"/>
  <c r="AM10" i="8" s="1"/>
  <c r="I87" i="8"/>
  <c r="AA1" i="8"/>
  <c r="AA3" i="8" s="1"/>
  <c r="AB3" i="8" s="1"/>
  <c r="AC3" i="8" s="1"/>
  <c r="I83" i="8"/>
  <c r="AG50" i="3"/>
  <c r="AG46" i="3"/>
  <c r="AG42" i="3"/>
  <c r="AG38" i="3"/>
  <c r="AG34" i="3"/>
  <c r="AG30" i="3"/>
  <c r="AG26" i="3"/>
  <c r="AG22" i="3"/>
  <c r="AG18" i="3"/>
  <c r="AG14" i="3"/>
  <c r="AG10" i="3"/>
  <c r="AG6" i="3"/>
  <c r="AI1" i="3"/>
  <c r="AA1" i="5"/>
  <c r="AA51" i="5" s="1"/>
  <c r="AB51" i="5" s="1"/>
  <c r="AC51" i="5" s="1"/>
  <c r="AG52" i="3"/>
  <c r="AG48" i="3"/>
  <c r="AG44" i="3"/>
  <c r="AG40" i="3"/>
  <c r="AG36" i="3"/>
  <c r="AH36" i="3" s="1"/>
  <c r="AI36" i="3" s="1"/>
  <c r="AG32" i="3"/>
  <c r="AG28" i="3"/>
  <c r="AG24" i="3"/>
  <c r="AG20" i="3"/>
  <c r="AG16" i="3"/>
  <c r="AG12" i="3"/>
  <c r="AG8" i="3"/>
  <c r="BB1" i="4"/>
  <c r="BB12" i="4" s="1"/>
  <c r="BC12" i="4" s="1"/>
  <c r="BD12" i="4" s="1"/>
  <c r="I92" i="4"/>
  <c r="AG1" i="4"/>
  <c r="I85" i="4"/>
  <c r="O41" i="2"/>
  <c r="P41" i="2" s="1"/>
  <c r="Q41" i="2" s="1"/>
  <c r="O27" i="2"/>
  <c r="P27" i="2" s="1"/>
  <c r="Q27" i="2" s="1"/>
  <c r="O9" i="2"/>
  <c r="P9" i="2" s="1"/>
  <c r="Q9" i="2" s="1"/>
  <c r="AS26" i="4"/>
  <c r="AT26" i="4" s="1"/>
  <c r="AU26" i="4" s="1"/>
  <c r="AS48" i="4"/>
  <c r="AT48" i="4" s="1"/>
  <c r="AU48" i="4" s="1"/>
  <c r="AU1" i="4"/>
  <c r="AS18" i="4"/>
  <c r="AT18" i="4" s="1"/>
  <c r="AU18" i="4" s="1"/>
  <c r="AS12" i="4"/>
  <c r="AT12" i="4" s="1"/>
  <c r="AU12" i="4" s="1"/>
  <c r="AY31" i="8"/>
  <c r="AZ31" i="8" s="1"/>
  <c r="BA31" i="8" s="1"/>
  <c r="L1" i="3"/>
  <c r="I78" i="3"/>
  <c r="BK1" i="5"/>
  <c r="I95" i="5"/>
  <c r="S1" i="5"/>
  <c r="R6" i="5"/>
  <c r="R49" i="5"/>
  <c r="S49" i="5" s="1"/>
  <c r="T49" i="5" s="1"/>
  <c r="R42" i="5"/>
  <c r="S42" i="5" s="1"/>
  <c r="T42" i="5" s="1"/>
  <c r="R41" i="5"/>
  <c r="S41" i="5" s="1"/>
  <c r="T41" i="5" s="1"/>
  <c r="R39" i="5"/>
  <c r="S39" i="5" s="1"/>
  <c r="T39" i="5" s="1"/>
  <c r="R36" i="5"/>
  <c r="S36" i="5" s="1"/>
  <c r="T36" i="5" s="1"/>
  <c r="R3" i="5"/>
  <c r="R38" i="5"/>
  <c r="S38" i="5" s="1"/>
  <c r="T38" i="5" s="1"/>
  <c r="R37" i="5"/>
  <c r="S37" i="5" s="1"/>
  <c r="T37" i="5" s="1"/>
  <c r="R19" i="5"/>
  <c r="S19" i="5" s="1"/>
  <c r="T19" i="5" s="1"/>
  <c r="R17" i="5"/>
  <c r="S17" i="5" s="1"/>
  <c r="T17" i="5" s="1"/>
  <c r="R13" i="5"/>
  <c r="S13" i="5" s="1"/>
  <c r="T13" i="5" s="1"/>
  <c r="R8" i="5"/>
  <c r="R4" i="5"/>
  <c r="R52" i="5"/>
  <c r="S52" i="5" s="1"/>
  <c r="T52" i="5" s="1"/>
  <c r="R51" i="5"/>
  <c r="S51" i="5" s="1"/>
  <c r="T51" i="5" s="1"/>
  <c r="R50" i="5"/>
  <c r="S50" i="5" s="1"/>
  <c r="T50" i="5" s="1"/>
  <c r="R46" i="5"/>
  <c r="S46" i="5" s="1"/>
  <c r="T46" i="5" s="1"/>
  <c r="R44" i="5"/>
  <c r="S44" i="5" s="1"/>
  <c r="T44" i="5" s="1"/>
  <c r="R43" i="5"/>
  <c r="S43" i="5" s="1"/>
  <c r="T43" i="5" s="1"/>
  <c r="R21" i="5"/>
  <c r="S21" i="5" s="1"/>
  <c r="T21" i="5" s="1"/>
  <c r="R20" i="5"/>
  <c r="S20" i="5" s="1"/>
  <c r="T20" i="5" s="1"/>
  <c r="R18" i="5"/>
  <c r="S18" i="5" s="1"/>
  <c r="T18" i="5" s="1"/>
  <c r="R7" i="5"/>
  <c r="F1" i="5"/>
  <c r="F15" i="5" s="1"/>
  <c r="G15" i="5" s="1"/>
  <c r="H15" i="5" s="1"/>
  <c r="I76" i="5"/>
  <c r="AY38" i="2"/>
  <c r="AZ38" i="2" s="1"/>
  <c r="BA38" i="2" s="1"/>
  <c r="AY51" i="2"/>
  <c r="AZ51" i="2" s="1"/>
  <c r="BA51" i="2" s="1"/>
  <c r="AY4" i="2"/>
  <c r="AZ4" i="2" s="1"/>
  <c r="BA4" i="2" s="1"/>
  <c r="AY8" i="2"/>
  <c r="AZ8" i="2" s="1"/>
  <c r="BA8" i="2" s="1"/>
  <c r="AY12" i="2"/>
  <c r="AZ12" i="2" s="1"/>
  <c r="BA12" i="2" s="1"/>
  <c r="AY15" i="2"/>
  <c r="AZ15" i="2" s="1"/>
  <c r="BA15" i="2" s="1"/>
  <c r="AY19" i="2"/>
  <c r="AZ19" i="2" s="1"/>
  <c r="BA19" i="2" s="1"/>
  <c r="AY22" i="2"/>
  <c r="AZ22" i="2" s="1"/>
  <c r="BA22" i="2" s="1"/>
  <c r="AY26" i="2"/>
  <c r="AZ26" i="2" s="1"/>
  <c r="BA26" i="2" s="1"/>
  <c r="AY29" i="2"/>
  <c r="AZ29" i="2" s="1"/>
  <c r="BA29" i="2" s="1"/>
  <c r="AY33" i="2"/>
  <c r="AZ33" i="2" s="1"/>
  <c r="BA33" i="2" s="1"/>
  <c r="AY36" i="2"/>
  <c r="AZ36" i="2" s="1"/>
  <c r="BA36" i="2" s="1"/>
  <c r="AY49" i="2"/>
  <c r="AZ49" i="2" s="1"/>
  <c r="BA49" i="2" s="1"/>
  <c r="AY41" i="2"/>
  <c r="AZ41" i="2" s="1"/>
  <c r="BA41" i="2" s="1"/>
  <c r="AY48" i="2"/>
  <c r="AZ48" i="2" s="1"/>
  <c r="BA48" i="2" s="1"/>
  <c r="AY40" i="2"/>
  <c r="AZ40" i="2" s="1"/>
  <c r="BA40" i="2" s="1"/>
  <c r="AS5" i="4"/>
  <c r="AT5" i="4" s="1"/>
  <c r="AU5" i="4" s="1"/>
  <c r="AS9" i="4"/>
  <c r="AT9" i="4" s="1"/>
  <c r="AU9" i="4" s="1"/>
  <c r="AS13" i="4"/>
  <c r="AT13" i="4" s="1"/>
  <c r="AU13" i="4" s="1"/>
  <c r="AS16" i="4"/>
  <c r="AT16" i="4" s="1"/>
  <c r="AU16" i="4" s="1"/>
  <c r="AS22" i="4"/>
  <c r="AT22" i="4" s="1"/>
  <c r="AU22" i="4" s="1"/>
  <c r="AS50" i="4"/>
  <c r="AT50" i="4" s="1"/>
  <c r="AU50" i="4" s="1"/>
  <c r="AS47" i="4"/>
  <c r="AT47" i="4" s="1"/>
  <c r="AU47" i="4" s="1"/>
  <c r="AS46" i="4"/>
  <c r="AT46" i="4" s="1"/>
  <c r="AU46" i="4" s="1"/>
  <c r="AS45" i="4"/>
  <c r="AT45" i="4" s="1"/>
  <c r="AU45" i="4" s="1"/>
  <c r="AS39" i="4"/>
  <c r="AT39" i="4" s="1"/>
  <c r="AU39" i="4" s="1"/>
  <c r="AS36" i="4"/>
  <c r="AT36" i="4" s="1"/>
  <c r="AU36" i="4" s="1"/>
  <c r="AS32" i="4"/>
  <c r="AT32" i="4" s="1"/>
  <c r="AU32" i="4" s="1"/>
  <c r="AS31" i="4"/>
  <c r="AT31" i="4" s="1"/>
  <c r="AU31" i="4" s="1"/>
  <c r="AS30" i="4"/>
  <c r="AT30" i="4" s="1"/>
  <c r="AU30" i="4" s="1"/>
  <c r="AS29" i="4"/>
  <c r="AT29" i="4" s="1"/>
  <c r="AU29" i="4" s="1"/>
  <c r="AS27" i="4"/>
  <c r="AT27" i="4" s="1"/>
  <c r="AU27" i="4" s="1"/>
  <c r="AT1" i="4"/>
  <c r="AS6" i="4"/>
  <c r="AT6" i="4" s="1"/>
  <c r="AU6" i="4" s="1"/>
  <c r="AS10" i="4"/>
  <c r="AT10" i="4" s="1"/>
  <c r="AU10" i="4" s="1"/>
  <c r="AS17" i="4"/>
  <c r="AT17" i="4" s="1"/>
  <c r="AU17" i="4" s="1"/>
  <c r="AS19" i="4"/>
  <c r="AT19" i="4" s="1"/>
  <c r="AU19" i="4" s="1"/>
  <c r="AS23" i="4"/>
  <c r="AT23" i="4" s="1"/>
  <c r="AU23" i="4" s="1"/>
  <c r="AS49" i="4"/>
  <c r="AT49" i="4" s="1"/>
  <c r="AU49" i="4" s="1"/>
  <c r="AS44" i="4"/>
  <c r="AT44" i="4" s="1"/>
  <c r="AU44" i="4" s="1"/>
  <c r="AS43" i="4"/>
  <c r="AT43" i="4" s="1"/>
  <c r="AU43" i="4" s="1"/>
  <c r="AS42" i="4"/>
  <c r="AT42" i="4" s="1"/>
  <c r="AU42" i="4" s="1"/>
  <c r="AS41" i="4"/>
  <c r="AT41" i="4" s="1"/>
  <c r="AU41" i="4" s="1"/>
  <c r="AS40" i="4"/>
  <c r="AT40" i="4" s="1"/>
  <c r="AU40" i="4" s="1"/>
  <c r="AS38" i="4"/>
  <c r="AT38" i="4" s="1"/>
  <c r="AU38" i="4" s="1"/>
  <c r="AS28" i="4"/>
  <c r="AT28" i="4" s="1"/>
  <c r="AU28" i="4" s="1"/>
  <c r="I81" i="2"/>
  <c r="U1" i="2"/>
  <c r="U52" i="2" s="1"/>
  <c r="V52" i="2" s="1"/>
  <c r="W52" i="2" s="1"/>
  <c r="AS33" i="4"/>
  <c r="AT33" i="4" s="1"/>
  <c r="AU33" i="4" s="1"/>
  <c r="AS34" i="4"/>
  <c r="AT34" i="4" s="1"/>
  <c r="AU34" i="4" s="1"/>
  <c r="AS35" i="4"/>
  <c r="AT35" i="4" s="1"/>
  <c r="AU35" i="4" s="1"/>
  <c r="AS37" i="4"/>
  <c r="AT37" i="4" s="1"/>
  <c r="AU37" i="4" s="1"/>
  <c r="AS24" i="4"/>
  <c r="AT24" i="4" s="1"/>
  <c r="AU24" i="4" s="1"/>
  <c r="AS11" i="4"/>
  <c r="AT11" i="4" s="1"/>
  <c r="AU11" i="4" s="1"/>
  <c r="AS3" i="4"/>
  <c r="AT3" i="4" s="1"/>
  <c r="AU3" i="4" s="1"/>
  <c r="I91" i="8"/>
  <c r="AY46" i="8"/>
  <c r="AZ46" i="8" s="1"/>
  <c r="BA46" i="8" s="1"/>
  <c r="AY6" i="8"/>
  <c r="AZ6" i="8" s="1"/>
  <c r="BA6" i="8" s="1"/>
  <c r="AY10" i="8"/>
  <c r="AZ10" i="8" s="1"/>
  <c r="BA10" i="8" s="1"/>
  <c r="AY17" i="8"/>
  <c r="AZ17" i="8" s="1"/>
  <c r="BA17" i="8" s="1"/>
  <c r="AY21" i="8"/>
  <c r="AZ21" i="8" s="1"/>
  <c r="BA21" i="8" s="1"/>
  <c r="AY25" i="8"/>
  <c r="AZ25" i="8" s="1"/>
  <c r="BA25" i="8" s="1"/>
  <c r="AY29" i="8"/>
  <c r="AZ29" i="8" s="1"/>
  <c r="BA29" i="8" s="1"/>
  <c r="AY32" i="8"/>
  <c r="AZ32" i="8" s="1"/>
  <c r="BA32" i="8" s="1"/>
  <c r="AY36" i="8"/>
  <c r="AZ36" i="8" s="1"/>
  <c r="BA36" i="8" s="1"/>
  <c r="AY40" i="8"/>
  <c r="AZ40" i="8" s="1"/>
  <c r="BA40" i="8" s="1"/>
  <c r="AY50" i="8"/>
  <c r="AZ50" i="8" s="1"/>
  <c r="BA50" i="8" s="1"/>
  <c r="AY48" i="8"/>
  <c r="AZ48" i="8" s="1"/>
  <c r="BA48" i="8" s="1"/>
  <c r="AY43" i="8"/>
  <c r="AZ43" i="8" s="1"/>
  <c r="BA43" i="8" s="1"/>
  <c r="AY7" i="8"/>
  <c r="AZ7" i="8" s="1"/>
  <c r="BA7" i="8" s="1"/>
  <c r="AY11" i="8"/>
  <c r="AZ11" i="8" s="1"/>
  <c r="BA11" i="8" s="1"/>
  <c r="AY14" i="8"/>
  <c r="AZ14" i="8" s="1"/>
  <c r="BA14" i="8" s="1"/>
  <c r="AY18" i="8"/>
  <c r="AZ18" i="8" s="1"/>
  <c r="BA18" i="8" s="1"/>
  <c r="AY22" i="8"/>
  <c r="AZ22" i="8" s="1"/>
  <c r="BA22" i="8" s="1"/>
  <c r="AY26" i="8"/>
  <c r="AZ26" i="8" s="1"/>
  <c r="BA26" i="8" s="1"/>
  <c r="AY33" i="8"/>
  <c r="AZ33" i="8" s="1"/>
  <c r="BA33" i="8" s="1"/>
  <c r="AY37" i="8"/>
  <c r="AZ37" i="8" s="1"/>
  <c r="BA37" i="8" s="1"/>
  <c r="BA1" i="8"/>
  <c r="AY51" i="8"/>
  <c r="AZ51" i="8" s="1"/>
  <c r="BA51" i="8" s="1"/>
  <c r="AY4" i="8"/>
  <c r="AZ4" i="8" s="1"/>
  <c r="BA4" i="8" s="1"/>
  <c r="AY8" i="8"/>
  <c r="AZ8" i="8" s="1"/>
  <c r="BA8" i="8" s="1"/>
  <c r="AY12" i="8"/>
  <c r="AZ12" i="8" s="1"/>
  <c r="BA12" i="8" s="1"/>
  <c r="AY15" i="8"/>
  <c r="AZ15" i="8" s="1"/>
  <c r="BA15" i="8" s="1"/>
  <c r="AY19" i="8"/>
  <c r="AZ19" i="8" s="1"/>
  <c r="BA19" i="8" s="1"/>
  <c r="AY23" i="8"/>
  <c r="AZ23" i="8" s="1"/>
  <c r="BA23" i="8" s="1"/>
  <c r="AY27" i="8"/>
  <c r="AZ27" i="8" s="1"/>
  <c r="BA27" i="8" s="1"/>
  <c r="AY30" i="8"/>
  <c r="AZ30" i="8" s="1"/>
  <c r="BA30" i="8" s="1"/>
  <c r="AY34" i="8"/>
  <c r="AZ34" i="8" s="1"/>
  <c r="BA34" i="8" s="1"/>
  <c r="AY38" i="8"/>
  <c r="AZ38" i="8" s="1"/>
  <c r="BA38" i="8" s="1"/>
  <c r="AZ1" i="8"/>
  <c r="AY9" i="8"/>
  <c r="AZ9" i="8" s="1"/>
  <c r="BA9" i="8" s="1"/>
  <c r="AY24" i="8"/>
  <c r="AZ24" i="8" s="1"/>
  <c r="BA24" i="8" s="1"/>
  <c r="AY39" i="8"/>
  <c r="AZ39" i="8" s="1"/>
  <c r="BA39" i="8" s="1"/>
  <c r="AY13" i="8"/>
  <c r="AZ13" i="8" s="1"/>
  <c r="BA13" i="8" s="1"/>
  <c r="AY28" i="8"/>
  <c r="AZ28" i="8" s="1"/>
  <c r="BA28" i="8" s="1"/>
  <c r="AY5" i="8"/>
  <c r="AZ5" i="8" s="1"/>
  <c r="BA5" i="8" s="1"/>
  <c r="AY35" i="8"/>
  <c r="AZ35" i="8" s="1"/>
  <c r="BA35" i="8" s="1"/>
  <c r="AY16" i="8"/>
  <c r="AZ16" i="8" s="1"/>
  <c r="BA16" i="8" s="1"/>
  <c r="O48" i="2"/>
  <c r="P48" i="2" s="1"/>
  <c r="Q48" i="2" s="1"/>
  <c r="O18" i="2"/>
  <c r="P18" i="2" s="1"/>
  <c r="Q18" i="2" s="1"/>
  <c r="O6" i="2"/>
  <c r="P6" i="2" s="1"/>
  <c r="Q6" i="2" s="1"/>
  <c r="O47" i="2"/>
  <c r="P47" i="2" s="1"/>
  <c r="Q47" i="2" s="1"/>
  <c r="Q1" i="2"/>
  <c r="P1" i="2"/>
  <c r="O4" i="2"/>
  <c r="P4" i="2" s="1"/>
  <c r="Q4" i="2" s="1"/>
  <c r="AS51" i="4"/>
  <c r="AT51" i="4" s="1"/>
  <c r="AU51" i="4" s="1"/>
  <c r="I89" i="4"/>
  <c r="AS21" i="4"/>
  <c r="AT21" i="4" s="1"/>
  <c r="AU21" i="4" s="1"/>
  <c r="AS15" i="4"/>
  <c r="AT15" i="4" s="1"/>
  <c r="AU15" i="4" s="1"/>
  <c r="AS8" i="4"/>
  <c r="AT8" i="4" s="1"/>
  <c r="AU8" i="4" s="1"/>
  <c r="AY44" i="8"/>
  <c r="AZ44" i="8" s="1"/>
  <c r="BA44" i="8" s="1"/>
  <c r="BH1" i="2"/>
  <c r="I94" i="2"/>
  <c r="AP34" i="8"/>
  <c r="AQ34" i="8" s="1"/>
  <c r="AR34" i="8" s="1"/>
  <c r="AP5" i="8"/>
  <c r="AQ5" i="8" s="1"/>
  <c r="AR5" i="8" s="1"/>
  <c r="AP9" i="8"/>
  <c r="AQ9" i="8" s="1"/>
  <c r="AR9" i="8" s="1"/>
  <c r="AP13" i="8"/>
  <c r="AQ13" i="8" s="1"/>
  <c r="AR13" i="8" s="1"/>
  <c r="AP17" i="8"/>
  <c r="AQ17" i="8" s="1"/>
  <c r="AR17" i="8" s="1"/>
  <c r="AP21" i="8"/>
  <c r="AQ21" i="8" s="1"/>
  <c r="AR21" i="8" s="1"/>
  <c r="AP25" i="8"/>
  <c r="AQ25" i="8" s="1"/>
  <c r="AR25" i="8" s="1"/>
  <c r="AP29" i="8"/>
  <c r="AQ29" i="8" s="1"/>
  <c r="AR29" i="8" s="1"/>
  <c r="AP33" i="8"/>
  <c r="AQ33" i="8" s="1"/>
  <c r="AR33" i="8" s="1"/>
  <c r="AP51" i="8"/>
  <c r="AQ51" i="8" s="1"/>
  <c r="AR51" i="8" s="1"/>
  <c r="AP49" i="8"/>
  <c r="AQ49" i="8" s="1"/>
  <c r="AR49" i="8" s="1"/>
  <c r="AP38" i="8"/>
  <c r="AQ38" i="8" s="1"/>
  <c r="AR38" i="8" s="1"/>
  <c r="AQ1" i="8"/>
  <c r="AP6" i="8"/>
  <c r="AQ6" i="8" s="1"/>
  <c r="AR6" i="8" s="1"/>
  <c r="AP10" i="8"/>
  <c r="AQ10" i="8" s="1"/>
  <c r="AR10" i="8" s="1"/>
  <c r="AP14" i="8"/>
  <c r="AQ14" i="8" s="1"/>
  <c r="AR14" i="8" s="1"/>
  <c r="AP18" i="8"/>
  <c r="AQ18" i="8" s="1"/>
  <c r="AR18" i="8" s="1"/>
  <c r="AP22" i="8"/>
  <c r="AQ22" i="8" s="1"/>
  <c r="AR22" i="8" s="1"/>
  <c r="AP26" i="8"/>
  <c r="AQ26" i="8" s="1"/>
  <c r="AR26" i="8" s="1"/>
  <c r="AP30" i="8"/>
  <c r="AQ30" i="8" s="1"/>
  <c r="AR30" i="8" s="1"/>
  <c r="AR1" i="8"/>
  <c r="AP47" i="8"/>
  <c r="AQ47" i="8" s="1"/>
  <c r="AR47" i="8" s="1"/>
  <c r="AP45" i="8"/>
  <c r="AQ45" i="8" s="1"/>
  <c r="AR45" i="8" s="1"/>
  <c r="AP43" i="8"/>
  <c r="AQ43" i="8" s="1"/>
  <c r="AR43" i="8" s="1"/>
  <c r="AP41" i="8"/>
  <c r="AQ41" i="8" s="1"/>
  <c r="AR41" i="8" s="1"/>
  <c r="AP3" i="8"/>
  <c r="AQ3" i="8" s="1"/>
  <c r="AR3" i="8" s="1"/>
  <c r="AP7" i="8"/>
  <c r="AQ7" i="8" s="1"/>
  <c r="AR7" i="8" s="1"/>
  <c r="AP11" i="8"/>
  <c r="AQ11" i="8" s="1"/>
  <c r="AR11" i="8" s="1"/>
  <c r="AP15" i="8"/>
  <c r="AQ15" i="8" s="1"/>
  <c r="AR15" i="8" s="1"/>
  <c r="AP19" i="8"/>
  <c r="AQ19" i="8" s="1"/>
  <c r="AR19" i="8" s="1"/>
  <c r="AP23" i="8"/>
  <c r="AQ23" i="8" s="1"/>
  <c r="AR23" i="8" s="1"/>
  <c r="AP27" i="8"/>
  <c r="AQ27" i="8" s="1"/>
  <c r="AR27" i="8" s="1"/>
  <c r="AP31" i="8"/>
  <c r="AQ31" i="8" s="1"/>
  <c r="AR31" i="8" s="1"/>
  <c r="AP52" i="8"/>
  <c r="AQ52" i="8" s="1"/>
  <c r="AR52" i="8" s="1"/>
  <c r="AP50" i="8"/>
  <c r="AQ50" i="8" s="1"/>
  <c r="AR50" i="8" s="1"/>
  <c r="AP48" i="8"/>
  <c r="AQ48" i="8" s="1"/>
  <c r="AR48" i="8" s="1"/>
  <c r="F36" i="8"/>
  <c r="G36" i="8" s="1"/>
  <c r="H36" i="8" s="1"/>
  <c r="F39" i="8"/>
  <c r="G39" i="8" s="1"/>
  <c r="H39" i="8" s="1"/>
  <c r="G1" i="8"/>
  <c r="F6" i="8"/>
  <c r="G6" i="8" s="1"/>
  <c r="H6" i="8" s="1"/>
  <c r="F10" i="8"/>
  <c r="G10" i="8" s="1"/>
  <c r="H10" i="8" s="1"/>
  <c r="F14" i="8"/>
  <c r="G14" i="8" s="1"/>
  <c r="H14" i="8" s="1"/>
  <c r="F18" i="8"/>
  <c r="G18" i="8" s="1"/>
  <c r="H18" i="8" s="1"/>
  <c r="F22" i="8"/>
  <c r="G22" i="8" s="1"/>
  <c r="H22" i="8" s="1"/>
  <c r="F25" i="8"/>
  <c r="G25" i="8" s="1"/>
  <c r="H25" i="8" s="1"/>
  <c r="F28" i="8"/>
  <c r="G28" i="8" s="1"/>
  <c r="H28" i="8" s="1"/>
  <c r="F31" i="8"/>
  <c r="G31" i="8" s="1"/>
  <c r="H31" i="8" s="1"/>
  <c r="F34" i="8"/>
  <c r="G34" i="8" s="1"/>
  <c r="H34" i="8" s="1"/>
  <c r="F46" i="8"/>
  <c r="G46" i="8" s="1"/>
  <c r="H46" i="8" s="1"/>
  <c r="F44" i="8"/>
  <c r="G44" i="8" s="1"/>
  <c r="H44" i="8" s="1"/>
  <c r="F42" i="8"/>
  <c r="G42" i="8" s="1"/>
  <c r="H42" i="8" s="1"/>
  <c r="F3" i="8"/>
  <c r="G3" i="8" s="1"/>
  <c r="H3" i="8" s="1"/>
  <c r="F7" i="8"/>
  <c r="G7" i="8" s="1"/>
  <c r="H7" i="8" s="1"/>
  <c r="F11" i="8"/>
  <c r="G11" i="8" s="1"/>
  <c r="H11" i="8" s="1"/>
  <c r="F15" i="8"/>
  <c r="G15" i="8" s="1"/>
  <c r="H15" i="8" s="1"/>
  <c r="F19" i="8"/>
  <c r="G19" i="8" s="1"/>
  <c r="H19" i="8" s="1"/>
  <c r="F23" i="8"/>
  <c r="G23" i="8" s="1"/>
  <c r="H23" i="8" s="1"/>
  <c r="F26" i="8"/>
  <c r="G26" i="8" s="1"/>
  <c r="H26" i="8" s="1"/>
  <c r="H1" i="8"/>
  <c r="F51" i="8"/>
  <c r="G51" i="8" s="1"/>
  <c r="H51" i="8" s="1"/>
  <c r="F49" i="8"/>
  <c r="G49" i="8" s="1"/>
  <c r="H49" i="8" s="1"/>
  <c r="F41" i="8"/>
  <c r="G41" i="8" s="1"/>
  <c r="H41" i="8" s="1"/>
  <c r="F37" i="8"/>
  <c r="G37" i="8" s="1"/>
  <c r="H37" i="8" s="1"/>
  <c r="F4" i="8"/>
  <c r="G4" i="8" s="1"/>
  <c r="H4" i="8" s="1"/>
  <c r="F8" i="8"/>
  <c r="G8" i="8" s="1"/>
  <c r="H8" i="8" s="1"/>
  <c r="F12" i="8"/>
  <c r="G12" i="8" s="1"/>
  <c r="H12" i="8" s="1"/>
  <c r="F16" i="8"/>
  <c r="G16" i="8" s="1"/>
  <c r="H16" i="8" s="1"/>
  <c r="F20" i="8"/>
  <c r="G20" i="8" s="1"/>
  <c r="H20" i="8" s="1"/>
  <c r="F29" i="8"/>
  <c r="G29" i="8" s="1"/>
  <c r="H29" i="8" s="1"/>
  <c r="F32" i="8"/>
  <c r="G32" i="8" s="1"/>
  <c r="H32" i="8" s="1"/>
  <c r="F47" i="8"/>
  <c r="G47" i="8" s="1"/>
  <c r="H47" i="8" s="1"/>
  <c r="F45" i="8"/>
  <c r="G45" i="8" s="1"/>
  <c r="H45" i="8" s="1"/>
  <c r="F43" i="8"/>
  <c r="G43" i="8" s="1"/>
  <c r="H43" i="8" s="1"/>
  <c r="L1" i="7"/>
  <c r="I78" i="7"/>
  <c r="I85" i="3"/>
  <c r="I79" i="3"/>
  <c r="U1" i="3"/>
  <c r="U47" i="3" s="1"/>
  <c r="V47" i="3" s="1"/>
  <c r="W47" i="3" s="1"/>
  <c r="BB1" i="8"/>
  <c r="BB30" i="8" s="1"/>
  <c r="BC30" i="8" s="1"/>
  <c r="BD30" i="8" s="1"/>
  <c r="AY1" i="5"/>
  <c r="I91" i="5"/>
  <c r="AD1" i="2"/>
  <c r="I84" i="2"/>
  <c r="I76" i="3"/>
  <c r="F1" i="3"/>
  <c r="F36" i="3" s="1"/>
  <c r="G36" i="3" s="1"/>
  <c r="H36" i="3" s="1"/>
  <c r="AJ43" i="8"/>
  <c r="AK43" i="8" s="1"/>
  <c r="AL43" i="8" s="1"/>
  <c r="AJ4" i="8"/>
  <c r="AK4" i="8" s="1"/>
  <c r="AL4" i="8" s="1"/>
  <c r="AJ8" i="8"/>
  <c r="AK8" i="8" s="1"/>
  <c r="AL8" i="8" s="1"/>
  <c r="AJ49" i="8"/>
  <c r="AK49" i="8" s="1"/>
  <c r="AL49" i="8" s="1"/>
  <c r="AK1" i="8"/>
  <c r="AJ6" i="8"/>
  <c r="AK6" i="8" s="1"/>
  <c r="AL6" i="8" s="1"/>
  <c r="AJ10" i="8"/>
  <c r="AK10" i="8" s="1"/>
  <c r="AL10" i="8" s="1"/>
  <c r="AJ14" i="8"/>
  <c r="AK14" i="8" s="1"/>
  <c r="AL14" i="8" s="1"/>
  <c r="AJ18" i="8"/>
  <c r="AK18" i="8" s="1"/>
  <c r="AL18" i="8" s="1"/>
  <c r="AJ22" i="8"/>
  <c r="AK22" i="8" s="1"/>
  <c r="AL22" i="8" s="1"/>
  <c r="AJ26" i="8"/>
  <c r="AK26" i="8" s="1"/>
  <c r="AL26" i="8" s="1"/>
  <c r="AJ46" i="8"/>
  <c r="AK46" i="8" s="1"/>
  <c r="AL46" i="8" s="1"/>
  <c r="AJ3" i="8"/>
  <c r="AK3" i="8" s="1"/>
  <c r="AL3" i="8" s="1"/>
  <c r="AJ11" i="8"/>
  <c r="AK11" i="8" s="1"/>
  <c r="AL11" i="8" s="1"/>
  <c r="AJ16" i="8"/>
  <c r="AK16" i="8" s="1"/>
  <c r="AL16" i="8" s="1"/>
  <c r="AJ21" i="8"/>
  <c r="AK21" i="8" s="1"/>
  <c r="AL21" i="8" s="1"/>
  <c r="AJ30" i="8"/>
  <c r="AK30" i="8" s="1"/>
  <c r="AL30" i="8" s="1"/>
  <c r="AJ33" i="8"/>
  <c r="AK33" i="8" s="1"/>
  <c r="AL33" i="8" s="1"/>
  <c r="AJ40" i="8"/>
  <c r="AK40" i="8" s="1"/>
  <c r="AL40" i="8" s="1"/>
  <c r="AJ34" i="8"/>
  <c r="AK34" i="8" s="1"/>
  <c r="AL34" i="8" s="1"/>
  <c r="AJ5" i="8"/>
  <c r="AK5" i="8" s="1"/>
  <c r="AL5" i="8" s="1"/>
  <c r="AJ12" i="8"/>
  <c r="AK12" i="8" s="1"/>
  <c r="AL12" i="8" s="1"/>
  <c r="AJ17" i="8"/>
  <c r="AK17" i="8" s="1"/>
  <c r="AL17" i="8" s="1"/>
  <c r="AJ23" i="8"/>
  <c r="AK23" i="8" s="1"/>
  <c r="AL23" i="8" s="1"/>
  <c r="AJ27" i="8"/>
  <c r="AK27" i="8" s="1"/>
  <c r="AL27" i="8" s="1"/>
  <c r="AJ31" i="8"/>
  <c r="AK31" i="8" s="1"/>
  <c r="AL31" i="8" s="1"/>
  <c r="AJ9" i="8"/>
  <c r="AK9" i="8" s="1"/>
  <c r="AL9" i="8" s="1"/>
  <c r="AJ20" i="8"/>
  <c r="AK20" i="8" s="1"/>
  <c r="AL20" i="8" s="1"/>
  <c r="AJ29" i="8"/>
  <c r="AK29" i="8" s="1"/>
  <c r="AL29" i="8" s="1"/>
  <c r="AJ38" i="8"/>
  <c r="AK38" i="8" s="1"/>
  <c r="AL38" i="8" s="1"/>
  <c r="AJ13" i="8"/>
  <c r="AK13" i="8" s="1"/>
  <c r="AL13" i="8" s="1"/>
  <c r="AJ24" i="8"/>
  <c r="AK24" i="8" s="1"/>
  <c r="AL24" i="8" s="1"/>
  <c r="AJ32" i="8"/>
  <c r="AK32" i="8" s="1"/>
  <c r="AL32" i="8" s="1"/>
  <c r="AJ36" i="8"/>
  <c r="AK36" i="8" s="1"/>
  <c r="AL36" i="8" s="1"/>
  <c r="AJ15" i="8"/>
  <c r="AK15" i="8" s="1"/>
  <c r="AL15" i="8" s="1"/>
  <c r="AJ19" i="8"/>
  <c r="AK19" i="8" s="1"/>
  <c r="AL19" i="8" s="1"/>
  <c r="BH1" i="5"/>
  <c r="I94" i="5"/>
  <c r="BH36" i="4"/>
  <c r="BI36" i="4" s="1"/>
  <c r="BJ36" i="4" s="1"/>
  <c r="AJ28" i="8"/>
  <c r="AK28" i="8" s="1"/>
  <c r="AL28" i="8" s="1"/>
  <c r="BH1" i="3"/>
  <c r="BH49" i="3" s="1"/>
  <c r="BI49" i="3" s="1"/>
  <c r="BJ49" i="3" s="1"/>
  <c r="I94" i="3"/>
  <c r="AM1" i="2"/>
  <c r="AM5" i="2" s="1"/>
  <c r="I87" i="2"/>
  <c r="BH46" i="4"/>
  <c r="BI46" i="4" s="1"/>
  <c r="BJ46" i="4" s="1"/>
  <c r="AJ25" i="8"/>
  <c r="AK25" i="8" s="1"/>
  <c r="AL25" i="8" s="1"/>
  <c r="AY1" i="3"/>
  <c r="I91" i="3"/>
  <c r="AA1" i="3"/>
  <c r="AA41" i="3" s="1"/>
  <c r="AB41" i="3" s="1"/>
  <c r="AC41" i="3" s="1"/>
  <c r="AJ6" i="7"/>
  <c r="AK6" i="7" s="1"/>
  <c r="AL6" i="7" s="1"/>
  <c r="AJ15" i="7"/>
  <c r="AK15" i="7" s="1"/>
  <c r="AL15" i="7" s="1"/>
  <c r="AJ28" i="7"/>
  <c r="AK28" i="7" s="1"/>
  <c r="AL28" i="7" s="1"/>
  <c r="AJ3" i="7"/>
  <c r="AK3" i="7" s="1"/>
  <c r="AL3" i="7" s="1"/>
  <c r="AJ17" i="7"/>
  <c r="AK17" i="7" s="1"/>
  <c r="AL17" i="7" s="1"/>
  <c r="AJ34" i="7"/>
  <c r="AK34" i="7" s="1"/>
  <c r="AL34" i="7" s="1"/>
  <c r="AJ5" i="7"/>
  <c r="AK5" i="7" s="1"/>
  <c r="AL5" i="7" s="1"/>
  <c r="AJ22" i="7"/>
  <c r="AK22" i="7" s="1"/>
  <c r="AL22" i="7" s="1"/>
  <c r="AJ8" i="7"/>
  <c r="AK8" i="7" s="1"/>
  <c r="AL8" i="7" s="1"/>
  <c r="AJ25" i="7"/>
  <c r="AK25" i="7" s="1"/>
  <c r="AL25" i="7" s="1"/>
  <c r="L1" i="5"/>
  <c r="I78" i="5"/>
  <c r="BH28" i="4"/>
  <c r="BI28" i="4" s="1"/>
  <c r="BJ28" i="4" s="1"/>
  <c r="BH52" i="4"/>
  <c r="BI52" i="4" s="1"/>
  <c r="BJ52" i="4" s="1"/>
  <c r="BH49" i="4"/>
  <c r="BI49" i="4" s="1"/>
  <c r="BJ49" i="4" s="1"/>
  <c r="BH42" i="4"/>
  <c r="BI42" i="4" s="1"/>
  <c r="BJ42" i="4" s="1"/>
  <c r="BH40" i="4"/>
  <c r="BI40" i="4" s="1"/>
  <c r="BJ40" i="4" s="1"/>
  <c r="BH38" i="4"/>
  <c r="BI38" i="4" s="1"/>
  <c r="BJ38" i="4" s="1"/>
  <c r="BH29" i="4"/>
  <c r="BI29" i="4" s="1"/>
  <c r="BJ29" i="4" s="1"/>
  <c r="BJ1" i="4"/>
  <c r="BH13" i="4"/>
  <c r="BI13" i="4" s="1"/>
  <c r="BJ13" i="4" s="1"/>
  <c r="BH17" i="4"/>
  <c r="BI17" i="4" s="1"/>
  <c r="BJ17" i="4" s="1"/>
  <c r="BH21" i="4"/>
  <c r="BI21" i="4" s="1"/>
  <c r="BJ21" i="4" s="1"/>
  <c r="BH25" i="4"/>
  <c r="BI25" i="4" s="1"/>
  <c r="BJ25" i="4" s="1"/>
  <c r="BH51" i="4"/>
  <c r="BI51" i="4" s="1"/>
  <c r="BJ51" i="4" s="1"/>
  <c r="BH50" i="4"/>
  <c r="BI50" i="4" s="1"/>
  <c r="BJ50" i="4" s="1"/>
  <c r="BH48" i="4"/>
  <c r="BI48" i="4" s="1"/>
  <c r="BJ48" i="4" s="1"/>
  <c r="BH47" i="4"/>
  <c r="BI47" i="4" s="1"/>
  <c r="BJ47" i="4" s="1"/>
  <c r="BH41" i="4"/>
  <c r="BI41" i="4" s="1"/>
  <c r="BJ41" i="4" s="1"/>
  <c r="BH34" i="4"/>
  <c r="BI34" i="4" s="1"/>
  <c r="BJ34" i="4" s="1"/>
  <c r="BH31" i="4"/>
  <c r="BI31" i="4" s="1"/>
  <c r="BJ31" i="4" s="1"/>
  <c r="BI1" i="4"/>
  <c r="BH7" i="4"/>
  <c r="BI7" i="4" s="1"/>
  <c r="BJ7" i="4" s="1"/>
  <c r="BH9" i="4"/>
  <c r="BI9" i="4" s="1"/>
  <c r="BJ9" i="4" s="1"/>
  <c r="BH12" i="4"/>
  <c r="BI12" i="4" s="1"/>
  <c r="BJ12" i="4" s="1"/>
  <c r="BH14" i="4"/>
  <c r="BI14" i="4" s="1"/>
  <c r="BJ14" i="4" s="1"/>
  <c r="BH16" i="4"/>
  <c r="BI16" i="4" s="1"/>
  <c r="BJ16" i="4" s="1"/>
  <c r="BH18" i="4"/>
  <c r="BI18" i="4" s="1"/>
  <c r="BJ18" i="4" s="1"/>
  <c r="BH20" i="4"/>
  <c r="BI20" i="4" s="1"/>
  <c r="BJ20" i="4" s="1"/>
  <c r="BH22" i="4"/>
  <c r="BI22" i="4" s="1"/>
  <c r="BJ22" i="4" s="1"/>
  <c r="BH24" i="4"/>
  <c r="BI24" i="4" s="1"/>
  <c r="BJ24" i="4" s="1"/>
  <c r="BH26" i="4"/>
  <c r="BI26" i="4" s="1"/>
  <c r="BJ26" i="4" s="1"/>
  <c r="BH43" i="4"/>
  <c r="BI43" i="4" s="1"/>
  <c r="BJ43" i="4" s="1"/>
  <c r="BH39" i="4"/>
  <c r="BI39" i="4" s="1"/>
  <c r="BJ39" i="4" s="1"/>
  <c r="BH35" i="4"/>
  <c r="BI35" i="4" s="1"/>
  <c r="BJ35" i="4" s="1"/>
  <c r="BH32" i="4"/>
  <c r="BI32" i="4" s="1"/>
  <c r="BJ32" i="4" s="1"/>
  <c r="BH30" i="4"/>
  <c r="BI30" i="4" s="1"/>
  <c r="BJ30" i="4" s="1"/>
  <c r="BH3" i="4"/>
  <c r="BI3" i="4" s="1"/>
  <c r="BJ3" i="4" s="1"/>
  <c r="BH5" i="4"/>
  <c r="BI5" i="4" s="1"/>
  <c r="BJ5" i="4" s="1"/>
  <c r="BH8" i="4"/>
  <c r="BI8" i="4" s="1"/>
  <c r="BJ8" i="4" s="1"/>
  <c r="BH10" i="4"/>
  <c r="BI10" i="4" s="1"/>
  <c r="BJ10" i="4" s="1"/>
  <c r="BH19" i="4"/>
  <c r="BI19" i="4" s="1"/>
  <c r="BJ19" i="4" s="1"/>
  <c r="BH27" i="4"/>
  <c r="BI27" i="4" s="1"/>
  <c r="BJ27" i="4" s="1"/>
  <c r="AV28" i="4"/>
  <c r="AW28" i="4" s="1"/>
  <c r="AX28" i="4" s="1"/>
  <c r="AV48" i="4"/>
  <c r="AW48" i="4" s="1"/>
  <c r="AX48" i="4" s="1"/>
  <c r="AV32" i="4"/>
  <c r="AW32" i="4" s="1"/>
  <c r="AX32" i="4" s="1"/>
  <c r="AV30" i="4"/>
  <c r="AW30" i="4" s="1"/>
  <c r="AX30" i="4" s="1"/>
  <c r="AX1" i="4"/>
  <c r="AV5" i="4"/>
  <c r="AW5" i="4" s="1"/>
  <c r="AX5" i="4" s="1"/>
  <c r="AV8" i="4"/>
  <c r="AW8" i="4" s="1"/>
  <c r="AX8" i="4" s="1"/>
  <c r="AV12" i="4"/>
  <c r="AW12" i="4" s="1"/>
  <c r="AX12" i="4" s="1"/>
  <c r="AV16" i="4"/>
  <c r="AW16" i="4" s="1"/>
  <c r="AX16" i="4" s="1"/>
  <c r="AV20" i="4"/>
  <c r="AW20" i="4" s="1"/>
  <c r="AX20" i="4" s="1"/>
  <c r="AV23" i="4"/>
  <c r="AW23" i="4" s="1"/>
  <c r="AX23" i="4" s="1"/>
  <c r="AV49" i="4"/>
  <c r="AW49" i="4" s="1"/>
  <c r="AX49" i="4" s="1"/>
  <c r="AV46" i="4"/>
  <c r="AW46" i="4" s="1"/>
  <c r="AX46" i="4" s="1"/>
  <c r="AV45" i="4"/>
  <c r="AW45" i="4" s="1"/>
  <c r="AX45" i="4" s="1"/>
  <c r="AV44" i="4"/>
  <c r="AW44" i="4" s="1"/>
  <c r="AX44" i="4" s="1"/>
  <c r="AV42" i="4"/>
  <c r="AW42" i="4" s="1"/>
  <c r="AX42" i="4" s="1"/>
  <c r="AV37" i="4"/>
  <c r="AW37" i="4" s="1"/>
  <c r="AX37" i="4" s="1"/>
  <c r="AV36" i="4"/>
  <c r="AW36" i="4" s="1"/>
  <c r="AX36" i="4" s="1"/>
  <c r="AV29" i="4"/>
  <c r="AW29" i="4" s="1"/>
  <c r="AX29" i="4" s="1"/>
  <c r="AW1" i="4"/>
  <c r="AV9" i="4"/>
  <c r="AW9" i="4" s="1"/>
  <c r="AX9" i="4" s="1"/>
  <c r="AV13" i="4"/>
  <c r="AW13" i="4" s="1"/>
  <c r="AX13" i="4" s="1"/>
  <c r="AV17" i="4"/>
  <c r="AW17" i="4" s="1"/>
  <c r="AX17" i="4" s="1"/>
  <c r="AV21" i="4"/>
  <c r="AW21" i="4" s="1"/>
  <c r="AX21" i="4" s="1"/>
  <c r="AV24" i="4"/>
  <c r="AW24" i="4" s="1"/>
  <c r="AX24" i="4" s="1"/>
  <c r="AV51" i="4"/>
  <c r="AW51" i="4" s="1"/>
  <c r="AX51" i="4" s="1"/>
  <c r="AV47" i="4"/>
  <c r="AW47" i="4" s="1"/>
  <c r="AX47" i="4" s="1"/>
  <c r="AV38" i="4"/>
  <c r="AW38" i="4" s="1"/>
  <c r="AX38" i="4" s="1"/>
  <c r="AV33" i="4"/>
  <c r="AW33" i="4" s="1"/>
  <c r="AX33" i="4" s="1"/>
  <c r="AV31" i="4"/>
  <c r="AW31" i="4" s="1"/>
  <c r="AX31" i="4" s="1"/>
  <c r="AV3" i="4"/>
  <c r="AW3" i="4" s="1"/>
  <c r="AX3" i="4" s="1"/>
  <c r="AV6" i="4"/>
  <c r="AW6" i="4" s="1"/>
  <c r="AX6" i="4" s="1"/>
  <c r="AV10" i="4"/>
  <c r="AW10" i="4" s="1"/>
  <c r="AX10" i="4" s="1"/>
  <c r="AV14" i="4"/>
  <c r="AW14" i="4" s="1"/>
  <c r="AX14" i="4" s="1"/>
  <c r="AV18" i="4"/>
  <c r="AW18" i="4" s="1"/>
  <c r="AX18" i="4" s="1"/>
  <c r="AV22" i="4"/>
  <c r="AW22" i="4" s="1"/>
  <c r="AX22" i="4" s="1"/>
  <c r="AV25" i="4"/>
  <c r="AW25" i="4" s="1"/>
  <c r="AX25" i="4" s="1"/>
  <c r="AV27" i="4"/>
  <c r="AW27" i="4" s="1"/>
  <c r="AX27" i="4" s="1"/>
  <c r="AA31" i="4"/>
  <c r="AB31" i="4" s="1"/>
  <c r="AC31" i="4" s="1"/>
  <c r="AA34" i="4"/>
  <c r="AB34" i="4" s="1"/>
  <c r="AC34" i="4" s="1"/>
  <c r="AA37" i="4"/>
  <c r="AB37" i="4" s="1"/>
  <c r="AC37" i="4" s="1"/>
  <c r="AA48" i="4"/>
  <c r="AB48" i="4" s="1"/>
  <c r="AC48" i="4" s="1"/>
  <c r="AA50" i="4"/>
  <c r="AB50" i="4" s="1"/>
  <c r="AC50" i="4" s="1"/>
  <c r="AV19" i="4"/>
  <c r="AW19" i="4" s="1"/>
  <c r="AX19" i="4" s="1"/>
  <c r="AV4" i="4"/>
  <c r="AW4" i="4" s="1"/>
  <c r="AX4" i="4" s="1"/>
  <c r="BH23" i="4"/>
  <c r="BI23" i="4" s="1"/>
  <c r="BJ23" i="4" s="1"/>
  <c r="BH15" i="4"/>
  <c r="BI15" i="4" s="1"/>
  <c r="BJ15" i="4" s="1"/>
  <c r="BH6" i="4"/>
  <c r="BI6" i="4" s="1"/>
  <c r="BJ6" i="4" s="1"/>
  <c r="AV35" i="4"/>
  <c r="AW35" i="4" s="1"/>
  <c r="AX35" i="4" s="1"/>
  <c r="BH37" i="4"/>
  <c r="BI37" i="4" s="1"/>
  <c r="BJ37" i="4" s="1"/>
  <c r="AV52" i="4"/>
  <c r="AW52" i="4" s="1"/>
  <c r="AX52" i="4" s="1"/>
  <c r="AA20" i="4"/>
  <c r="AB20" i="4" s="1"/>
  <c r="AC20" i="4" s="1"/>
  <c r="L1" i="8"/>
  <c r="L45" i="8" s="1"/>
  <c r="M45" i="8" s="1"/>
  <c r="N45" i="8" s="1"/>
  <c r="I78" i="8"/>
  <c r="I93" i="7"/>
  <c r="BE1" i="7"/>
  <c r="AV1" i="7"/>
  <c r="I90" i="7"/>
  <c r="I78" i="2"/>
  <c r="L1" i="2"/>
  <c r="AV15" i="4"/>
  <c r="AW15" i="4" s="1"/>
  <c r="AX15" i="4" s="1"/>
  <c r="BH4" i="4"/>
  <c r="BI4" i="4" s="1"/>
  <c r="BJ4" i="4" s="1"/>
  <c r="AV39" i="4"/>
  <c r="AW39" i="4" s="1"/>
  <c r="AX39" i="4" s="1"/>
  <c r="AV50" i="4"/>
  <c r="AW50" i="4" s="1"/>
  <c r="AX50" i="4" s="1"/>
  <c r="I84" i="3"/>
  <c r="AD1" i="3"/>
  <c r="AD39" i="3" s="1"/>
  <c r="AE39" i="3" s="1"/>
  <c r="AF39" i="3" s="1"/>
  <c r="AC1" i="4"/>
  <c r="AA4" i="4"/>
  <c r="AB4" i="4" s="1"/>
  <c r="AC4" i="4" s="1"/>
  <c r="AA7" i="4"/>
  <c r="AB7" i="4" s="1"/>
  <c r="AC7" i="4" s="1"/>
  <c r="AA10" i="4"/>
  <c r="AB10" i="4" s="1"/>
  <c r="AC10" i="4" s="1"/>
  <c r="AA16" i="4"/>
  <c r="AB16" i="4" s="1"/>
  <c r="AC16" i="4" s="1"/>
  <c r="AA18" i="4"/>
  <c r="AB18" i="4" s="1"/>
  <c r="AC18" i="4" s="1"/>
  <c r="AA23" i="4"/>
  <c r="AB23" i="4" s="1"/>
  <c r="AC23" i="4" s="1"/>
  <c r="AA25" i="4"/>
  <c r="AB25" i="4" s="1"/>
  <c r="AC25" i="4" s="1"/>
  <c r="AA49" i="4"/>
  <c r="AB49" i="4" s="1"/>
  <c r="AC49" i="4" s="1"/>
  <c r="AA46" i="4"/>
  <c r="AB46" i="4" s="1"/>
  <c r="AC46" i="4" s="1"/>
  <c r="AA35" i="4"/>
  <c r="AB35" i="4" s="1"/>
  <c r="AC35" i="4" s="1"/>
  <c r="AA29" i="4"/>
  <c r="AB29" i="4" s="1"/>
  <c r="AC29" i="4" s="1"/>
  <c r="AB1" i="4"/>
  <c r="AA5" i="4"/>
  <c r="AB5" i="4" s="1"/>
  <c r="AC5" i="4" s="1"/>
  <c r="AA8" i="4"/>
  <c r="AB8" i="4" s="1"/>
  <c r="AC8" i="4" s="1"/>
  <c r="AA11" i="4"/>
  <c r="AB11" i="4" s="1"/>
  <c r="AC11" i="4" s="1"/>
  <c r="AA14" i="4"/>
  <c r="AB14" i="4" s="1"/>
  <c r="AC14" i="4" s="1"/>
  <c r="AA19" i="4"/>
  <c r="AB19" i="4" s="1"/>
  <c r="AC19" i="4" s="1"/>
  <c r="AA24" i="4"/>
  <c r="AB24" i="4" s="1"/>
  <c r="AC24" i="4" s="1"/>
  <c r="AA45" i="4"/>
  <c r="AB45" i="4" s="1"/>
  <c r="AC45" i="4" s="1"/>
  <c r="AA40" i="4"/>
  <c r="AB40" i="4" s="1"/>
  <c r="AC40" i="4" s="1"/>
  <c r="AA39" i="4"/>
  <c r="AB39" i="4" s="1"/>
  <c r="AC39" i="4" s="1"/>
  <c r="AA38" i="4"/>
  <c r="AB38" i="4" s="1"/>
  <c r="AC38" i="4" s="1"/>
  <c r="AA32" i="4"/>
  <c r="AB32" i="4" s="1"/>
  <c r="AC32" i="4" s="1"/>
  <c r="AA3" i="4"/>
  <c r="AB3" i="4" s="1"/>
  <c r="AC3" i="4" s="1"/>
  <c r="AA9" i="4"/>
  <c r="AB9" i="4" s="1"/>
  <c r="AC9" i="4" s="1"/>
  <c r="AA12" i="4"/>
  <c r="AB12" i="4" s="1"/>
  <c r="AC12" i="4" s="1"/>
  <c r="AA15" i="4"/>
  <c r="AB15" i="4" s="1"/>
  <c r="AC15" i="4" s="1"/>
  <c r="AA17" i="4"/>
  <c r="AB17" i="4" s="1"/>
  <c r="AC17" i="4" s="1"/>
  <c r="AA21" i="4"/>
  <c r="AB21" i="4" s="1"/>
  <c r="AC21" i="4" s="1"/>
  <c r="AA26" i="4"/>
  <c r="AB26" i="4" s="1"/>
  <c r="AC26" i="4" s="1"/>
  <c r="AA27" i="4"/>
  <c r="AB27" i="4" s="1"/>
  <c r="AC27" i="4" s="1"/>
  <c r="AA52" i="4"/>
  <c r="AB52" i="4" s="1"/>
  <c r="AC52" i="4" s="1"/>
  <c r="AA51" i="4"/>
  <c r="AB51" i="4" s="1"/>
  <c r="AC51" i="4" s="1"/>
  <c r="AA47" i="4"/>
  <c r="AB47" i="4" s="1"/>
  <c r="AC47" i="4" s="1"/>
  <c r="AA43" i="4"/>
  <c r="AB43" i="4" s="1"/>
  <c r="AC43" i="4" s="1"/>
  <c r="AA36" i="4"/>
  <c r="AB36" i="4" s="1"/>
  <c r="AC36" i="4" s="1"/>
  <c r="AA33" i="4"/>
  <c r="AB33" i="4" s="1"/>
  <c r="AC33" i="4" s="1"/>
  <c r="AA30" i="4"/>
  <c r="AB30" i="4" s="1"/>
  <c r="AC30" i="4" s="1"/>
  <c r="AA41" i="4"/>
  <c r="AB41" i="4" s="1"/>
  <c r="AC41" i="4" s="1"/>
  <c r="AA42" i="4"/>
  <c r="AB42" i="4" s="1"/>
  <c r="AC42" i="4" s="1"/>
  <c r="AV26" i="4"/>
  <c r="AW26" i="4" s="1"/>
  <c r="AX26" i="4" s="1"/>
  <c r="AV11" i="4"/>
  <c r="AW11" i="4" s="1"/>
  <c r="AX11" i="4" s="1"/>
  <c r="BH11" i="4"/>
  <c r="BI11" i="4" s="1"/>
  <c r="BJ11" i="4" s="1"/>
  <c r="AV40" i="4"/>
  <c r="AW40" i="4" s="1"/>
  <c r="AX40" i="4" s="1"/>
  <c r="AV43" i="4"/>
  <c r="AW43" i="4" s="1"/>
  <c r="AX43" i="4" s="1"/>
  <c r="BH44" i="4"/>
  <c r="BI44" i="4" s="1"/>
  <c r="BJ44" i="4" s="1"/>
  <c r="BH45" i="4"/>
  <c r="BI45" i="4" s="1"/>
  <c r="BJ45" i="4" s="1"/>
  <c r="I77" i="3"/>
  <c r="AJ1" i="2"/>
  <c r="I86" i="2"/>
  <c r="AY52" i="8"/>
  <c r="AZ52" i="8" s="1"/>
  <c r="BA52" i="8" s="1"/>
  <c r="AY47" i="8"/>
  <c r="AZ47" i="8" s="1"/>
  <c r="BA47" i="8" s="1"/>
  <c r="AY42" i="8"/>
  <c r="AZ42" i="8" s="1"/>
  <c r="BA42" i="8" s="1"/>
  <c r="AY3" i="8"/>
  <c r="AZ3" i="8" s="1"/>
  <c r="BA3" i="8" s="1"/>
  <c r="BG1" i="8"/>
  <c r="BE5" i="8"/>
  <c r="BF5" i="8" s="1"/>
  <c r="BG5" i="8" s="1"/>
  <c r="BE9" i="8"/>
  <c r="BF9" i="8" s="1"/>
  <c r="BG9" i="8" s="1"/>
  <c r="BE11" i="8"/>
  <c r="BF11" i="8" s="1"/>
  <c r="BG11" i="8" s="1"/>
  <c r="BE14" i="8"/>
  <c r="BF14" i="8" s="1"/>
  <c r="BG14" i="8" s="1"/>
  <c r="BE20" i="8"/>
  <c r="BF20" i="8" s="1"/>
  <c r="BG20" i="8" s="1"/>
  <c r="BE22" i="8"/>
  <c r="BF22" i="8" s="1"/>
  <c r="BG22" i="8" s="1"/>
  <c r="BE25" i="8"/>
  <c r="BF25" i="8" s="1"/>
  <c r="BG25" i="8" s="1"/>
  <c r="BE28" i="8"/>
  <c r="BF28" i="8" s="1"/>
  <c r="BG28" i="8" s="1"/>
  <c r="BE31" i="8"/>
  <c r="BF31" i="8" s="1"/>
  <c r="BG31" i="8" s="1"/>
  <c r="BE38" i="8"/>
  <c r="BF38" i="8" s="1"/>
  <c r="BG38" i="8" s="1"/>
  <c r="AP33" i="7"/>
  <c r="AQ33" i="7" s="1"/>
  <c r="AR33" i="7" s="1"/>
  <c r="AP34" i="7"/>
  <c r="AQ34" i="7" s="1"/>
  <c r="AR34" i="7" s="1"/>
  <c r="AP39" i="7"/>
  <c r="AQ39" i="7" s="1"/>
  <c r="AR39" i="7" s="1"/>
  <c r="AP42" i="7"/>
  <c r="AQ42" i="7" s="1"/>
  <c r="AR42" i="7" s="1"/>
  <c r="AP43" i="7"/>
  <c r="AQ43" i="7" s="1"/>
  <c r="AR43" i="7" s="1"/>
  <c r="AP46" i="7"/>
  <c r="AQ46" i="7" s="1"/>
  <c r="AR46" i="7" s="1"/>
  <c r="AP48" i="7"/>
  <c r="AQ48" i="7" s="1"/>
  <c r="AR48" i="7" s="1"/>
  <c r="AP25" i="7"/>
  <c r="AQ25" i="7" s="1"/>
  <c r="AR25" i="7" s="1"/>
  <c r="AP22" i="7"/>
  <c r="AQ22" i="7" s="1"/>
  <c r="AR22" i="7" s="1"/>
  <c r="AP14" i="7"/>
  <c r="AQ14" i="7" s="1"/>
  <c r="AR14" i="7" s="1"/>
  <c r="AP8" i="7"/>
  <c r="AQ8" i="7" s="1"/>
  <c r="AR8" i="7" s="1"/>
  <c r="AP5" i="7"/>
  <c r="AQ5" i="7" s="1"/>
  <c r="AR5" i="7" s="1"/>
  <c r="AR1" i="7"/>
  <c r="AP1" i="3"/>
  <c r="I88" i="7"/>
  <c r="AP35" i="7"/>
  <c r="AQ35" i="7" s="1"/>
  <c r="AR35" i="7" s="1"/>
  <c r="AP36" i="7"/>
  <c r="AQ36" i="7" s="1"/>
  <c r="AR36" i="7" s="1"/>
  <c r="AP40" i="7"/>
  <c r="AQ40" i="7" s="1"/>
  <c r="AR40" i="7" s="1"/>
  <c r="AP44" i="7"/>
  <c r="AQ44" i="7" s="1"/>
  <c r="AR44" i="7" s="1"/>
  <c r="AP30" i="7"/>
  <c r="AQ30" i="7" s="1"/>
  <c r="AR30" i="7" s="1"/>
  <c r="AP24" i="7"/>
  <c r="AQ24" i="7" s="1"/>
  <c r="AR24" i="7" s="1"/>
  <c r="AP21" i="7"/>
  <c r="AQ21" i="7" s="1"/>
  <c r="AR21" i="7" s="1"/>
  <c r="AP18" i="7"/>
  <c r="AQ18" i="7" s="1"/>
  <c r="AR18" i="7" s="1"/>
  <c r="AP13" i="7"/>
  <c r="AQ13" i="7" s="1"/>
  <c r="AR13" i="7" s="1"/>
  <c r="AP11" i="7"/>
  <c r="AQ11" i="7" s="1"/>
  <c r="AR11" i="7" s="1"/>
  <c r="AP4" i="7"/>
  <c r="AQ4" i="7" s="1"/>
  <c r="AR4" i="7" s="1"/>
  <c r="AP4" i="1"/>
  <c r="AQ4" i="1" s="1"/>
  <c r="AR4" i="1" s="1"/>
  <c r="AP32" i="7"/>
  <c r="AQ32" i="7" s="1"/>
  <c r="AR32" i="7" s="1"/>
  <c r="AP38" i="7"/>
  <c r="AQ38" i="7" s="1"/>
  <c r="AR38" i="7" s="1"/>
  <c r="AP45" i="7"/>
  <c r="AQ45" i="7" s="1"/>
  <c r="AR45" i="7" s="1"/>
  <c r="AP49" i="7"/>
  <c r="AQ49" i="7" s="1"/>
  <c r="AR49" i="7" s="1"/>
  <c r="AP50" i="7"/>
  <c r="AQ50" i="7" s="1"/>
  <c r="AR50" i="7" s="1"/>
  <c r="AP29" i="7"/>
  <c r="AQ29" i="7" s="1"/>
  <c r="AR29" i="7" s="1"/>
  <c r="AP27" i="7"/>
  <c r="AQ27" i="7" s="1"/>
  <c r="AR27" i="7" s="1"/>
  <c r="AP20" i="7"/>
  <c r="AQ20" i="7" s="1"/>
  <c r="AR20" i="7" s="1"/>
  <c r="AP17" i="7"/>
  <c r="AQ17" i="7" s="1"/>
  <c r="AR17" i="7" s="1"/>
  <c r="AP15" i="7"/>
  <c r="AQ15" i="7" s="1"/>
  <c r="AR15" i="7" s="1"/>
  <c r="AP12" i="7"/>
  <c r="AQ12" i="7" s="1"/>
  <c r="AR12" i="7" s="1"/>
  <c r="AP10" i="7"/>
  <c r="AQ10" i="7" s="1"/>
  <c r="AR10" i="7" s="1"/>
  <c r="AP7" i="7"/>
  <c r="AQ7" i="7" s="1"/>
  <c r="AR7" i="7" s="1"/>
  <c r="AM12" i="1"/>
  <c r="AM1" i="5"/>
  <c r="I87" i="5"/>
  <c r="AM47" i="1"/>
  <c r="AM46" i="1"/>
  <c r="AM45" i="1"/>
  <c r="AM44" i="1"/>
  <c r="AM43" i="1"/>
  <c r="AM42" i="1"/>
  <c r="AM38" i="1"/>
  <c r="AM37" i="1"/>
  <c r="AM18" i="1"/>
  <c r="AM34" i="1"/>
  <c r="AM33" i="1"/>
  <c r="AM23" i="1"/>
  <c r="AO1" i="1"/>
  <c r="AM3" i="1"/>
  <c r="AM19" i="1"/>
  <c r="AM24" i="1"/>
  <c r="AM29" i="1"/>
  <c r="AM30" i="1"/>
  <c r="AM40" i="1"/>
  <c r="AM41" i="1"/>
  <c r="AM48" i="1"/>
  <c r="AM50" i="1"/>
  <c r="AM51" i="1"/>
  <c r="AM52" i="1"/>
  <c r="AM6" i="1"/>
  <c r="AM13" i="1"/>
  <c r="AM21" i="1"/>
  <c r="AM22" i="1"/>
  <c r="AM25" i="1"/>
  <c r="AM31" i="1"/>
  <c r="AM49" i="1"/>
  <c r="AM36" i="1"/>
  <c r="AM32" i="1"/>
  <c r="AM28" i="1"/>
  <c r="AM27" i="1"/>
  <c r="AM26" i="1"/>
  <c r="AM20" i="1"/>
  <c r="AM16" i="1"/>
  <c r="AJ26" i="4"/>
  <c r="AK26" i="4" s="1"/>
  <c r="AL26" i="4" s="1"/>
  <c r="AJ23" i="4"/>
  <c r="AK23" i="4" s="1"/>
  <c r="AL23" i="4" s="1"/>
  <c r="AJ19" i="4"/>
  <c r="AK19" i="4" s="1"/>
  <c r="AL19" i="4" s="1"/>
  <c r="AJ15" i="4"/>
  <c r="AK15" i="4" s="1"/>
  <c r="AL15" i="4" s="1"/>
  <c r="AJ8" i="4"/>
  <c r="AK8" i="4" s="1"/>
  <c r="AL8" i="4" s="1"/>
  <c r="AJ5" i="4"/>
  <c r="AK5" i="4" s="1"/>
  <c r="AL5" i="4" s="1"/>
  <c r="AL1" i="4"/>
  <c r="AJ38" i="4"/>
  <c r="AK38" i="4" s="1"/>
  <c r="AL38" i="4" s="1"/>
  <c r="AJ41" i="4"/>
  <c r="AK41" i="4" s="1"/>
  <c r="AL41" i="4" s="1"/>
  <c r="AJ43" i="4"/>
  <c r="AK43" i="4" s="1"/>
  <c r="AL43" i="4" s="1"/>
  <c r="AJ44" i="4"/>
  <c r="AK44" i="4" s="1"/>
  <c r="AL44" i="4" s="1"/>
  <c r="AJ45" i="4"/>
  <c r="AK45" i="4" s="1"/>
  <c r="AL45" i="4" s="1"/>
  <c r="AJ47" i="4"/>
  <c r="AK47" i="4" s="1"/>
  <c r="AL47" i="4" s="1"/>
  <c r="AJ49" i="4"/>
  <c r="AK49" i="4" s="1"/>
  <c r="AL49" i="4" s="1"/>
  <c r="AJ52" i="4"/>
  <c r="AK52" i="4" s="1"/>
  <c r="AL52" i="4" s="1"/>
  <c r="AJ33" i="7"/>
  <c r="AK33" i="7" s="1"/>
  <c r="AL33" i="7" s="1"/>
  <c r="AJ35" i="7"/>
  <c r="AK35" i="7" s="1"/>
  <c r="AL35" i="7" s="1"/>
  <c r="AJ36" i="7"/>
  <c r="AK36" i="7" s="1"/>
  <c r="AL36" i="7" s="1"/>
  <c r="AJ37" i="7"/>
  <c r="AK37" i="7" s="1"/>
  <c r="AL37" i="7" s="1"/>
  <c r="AJ38" i="7"/>
  <c r="AK38" i="7" s="1"/>
  <c r="AL38" i="7" s="1"/>
  <c r="AJ40" i="7"/>
  <c r="AK40" i="7" s="1"/>
  <c r="AL40" i="7" s="1"/>
  <c r="AJ43" i="7"/>
  <c r="AK43" i="7" s="1"/>
  <c r="AL43" i="7" s="1"/>
  <c r="AJ48" i="7"/>
  <c r="AK48" i="7" s="1"/>
  <c r="AL48" i="7" s="1"/>
  <c r="I86" i="7"/>
  <c r="AJ31" i="7"/>
  <c r="AK31" i="7" s="1"/>
  <c r="AL31" i="7" s="1"/>
  <c r="AJ24" i="7"/>
  <c r="AK24" i="7" s="1"/>
  <c r="AL24" i="7" s="1"/>
  <c r="AJ21" i="7"/>
  <c r="AK21" i="7" s="1"/>
  <c r="AL21" i="7" s="1"/>
  <c r="AJ19" i="7"/>
  <c r="AK19" i="7" s="1"/>
  <c r="AL19" i="7" s="1"/>
  <c r="AJ16" i="7"/>
  <c r="AK16" i="7" s="1"/>
  <c r="AL16" i="7" s="1"/>
  <c r="AJ14" i="7"/>
  <c r="AK14" i="7" s="1"/>
  <c r="AL14" i="7" s="1"/>
  <c r="AJ11" i="7"/>
  <c r="AK11" i="7" s="1"/>
  <c r="AL11" i="7" s="1"/>
  <c r="AJ7" i="7"/>
  <c r="AK7" i="7" s="1"/>
  <c r="AL7" i="7" s="1"/>
  <c r="AJ4" i="7"/>
  <c r="AK4" i="7" s="1"/>
  <c r="AL4" i="7" s="1"/>
  <c r="AJ25" i="4"/>
  <c r="AK25" i="4" s="1"/>
  <c r="AL25" i="4" s="1"/>
  <c r="AJ22" i="4"/>
  <c r="AK22" i="4" s="1"/>
  <c r="AL22" i="4" s="1"/>
  <c r="AJ18" i="4"/>
  <c r="AK18" i="4" s="1"/>
  <c r="AL18" i="4" s="1"/>
  <c r="AJ14" i="4"/>
  <c r="AK14" i="4" s="1"/>
  <c r="AL14" i="4" s="1"/>
  <c r="AJ11" i="4"/>
  <c r="AK11" i="4" s="1"/>
  <c r="AL11" i="4" s="1"/>
  <c r="AJ4" i="4"/>
  <c r="AK4" i="4" s="1"/>
  <c r="AL4" i="4" s="1"/>
  <c r="AJ33" i="4"/>
  <c r="AK33" i="4" s="1"/>
  <c r="AL33" i="4" s="1"/>
  <c r="AJ37" i="4"/>
  <c r="AK37" i="4" s="1"/>
  <c r="AL37" i="4" s="1"/>
  <c r="AJ48" i="4"/>
  <c r="AK48" i="4" s="1"/>
  <c r="AL48" i="4" s="1"/>
  <c r="AJ50" i="4"/>
  <c r="AK50" i="4" s="1"/>
  <c r="AL50" i="4" s="1"/>
  <c r="AJ39" i="7"/>
  <c r="AK39" i="7" s="1"/>
  <c r="AL39" i="7" s="1"/>
  <c r="AJ41" i="7"/>
  <c r="AK41" i="7" s="1"/>
  <c r="AL41" i="7" s="1"/>
  <c r="AJ46" i="7"/>
  <c r="AK46" i="7" s="1"/>
  <c r="AL46" i="7" s="1"/>
  <c r="AJ47" i="7"/>
  <c r="AK47" i="7" s="1"/>
  <c r="AL47" i="7" s="1"/>
  <c r="AJ50" i="7"/>
  <c r="AK50" i="7" s="1"/>
  <c r="AL50" i="7" s="1"/>
  <c r="AL1" i="7"/>
  <c r="AJ30" i="7"/>
  <c r="AK30" i="7" s="1"/>
  <c r="AL30" i="7" s="1"/>
  <c r="AJ27" i="7"/>
  <c r="AK27" i="7" s="1"/>
  <c r="AL27" i="7" s="1"/>
  <c r="AJ23" i="7"/>
  <c r="AK23" i="7" s="1"/>
  <c r="AL23" i="7" s="1"/>
  <c r="AJ20" i="7"/>
  <c r="AK20" i="7" s="1"/>
  <c r="AL20" i="7" s="1"/>
  <c r="AJ13" i="7"/>
  <c r="AK13" i="7" s="1"/>
  <c r="AL13" i="7" s="1"/>
  <c r="AJ10" i="7"/>
  <c r="AK10" i="7" s="1"/>
  <c r="AL10" i="7" s="1"/>
  <c r="AJ27" i="4"/>
  <c r="AK27" i="4" s="1"/>
  <c r="AL27" i="4" s="1"/>
  <c r="AJ21" i="4"/>
  <c r="AK21" i="4" s="1"/>
  <c r="AL21" i="4" s="1"/>
  <c r="AJ17" i="4"/>
  <c r="AK17" i="4" s="1"/>
  <c r="AL17" i="4" s="1"/>
  <c r="AJ13" i="4"/>
  <c r="AK13" i="4" s="1"/>
  <c r="AL13" i="4" s="1"/>
  <c r="AJ10" i="4"/>
  <c r="AK10" i="4" s="1"/>
  <c r="AL10" i="4" s="1"/>
  <c r="AJ7" i="4"/>
  <c r="AK7" i="4" s="1"/>
  <c r="AL7" i="4" s="1"/>
  <c r="AJ3" i="4"/>
  <c r="AK3" i="4" s="1"/>
  <c r="AL3" i="4" s="1"/>
  <c r="AJ29" i="4"/>
  <c r="AK29" i="4" s="1"/>
  <c r="AL29" i="4" s="1"/>
  <c r="AJ30" i="4"/>
  <c r="AK30" i="4" s="1"/>
  <c r="AL30" i="4" s="1"/>
  <c r="AJ31" i="4"/>
  <c r="AK31" i="4" s="1"/>
  <c r="AL31" i="4" s="1"/>
  <c r="AJ32" i="4"/>
  <c r="AK32" i="4" s="1"/>
  <c r="AL32" i="4" s="1"/>
  <c r="AJ34" i="4"/>
  <c r="AK34" i="4" s="1"/>
  <c r="AL34" i="4" s="1"/>
  <c r="AJ35" i="4"/>
  <c r="AK35" i="4" s="1"/>
  <c r="AL35" i="4" s="1"/>
  <c r="AJ36" i="4"/>
  <c r="AK36" i="4" s="1"/>
  <c r="AL36" i="4" s="1"/>
  <c r="AJ39" i="4"/>
  <c r="AK39" i="4" s="1"/>
  <c r="AL39" i="4" s="1"/>
  <c r="AJ42" i="4"/>
  <c r="AK42" i="4" s="1"/>
  <c r="AL42" i="4" s="1"/>
  <c r="AJ32" i="7"/>
  <c r="AK32" i="7" s="1"/>
  <c r="AL32" i="7" s="1"/>
  <c r="AJ44" i="7"/>
  <c r="AK44" i="7" s="1"/>
  <c r="AL44" i="7" s="1"/>
  <c r="AJ45" i="7"/>
  <c r="AK45" i="7" s="1"/>
  <c r="AL45" i="7" s="1"/>
  <c r="AJ49" i="7"/>
  <c r="AK49" i="7" s="1"/>
  <c r="AL49" i="7" s="1"/>
  <c r="AJ51" i="7"/>
  <c r="AK51" i="7" s="1"/>
  <c r="AL51" i="7" s="1"/>
  <c r="AJ52" i="7"/>
  <c r="AK52" i="7" s="1"/>
  <c r="AL52" i="7" s="1"/>
  <c r="AK1" i="7"/>
  <c r="AJ29" i="7"/>
  <c r="AK29" i="7" s="1"/>
  <c r="AL29" i="7" s="1"/>
  <c r="AJ26" i="7"/>
  <c r="AK26" i="7" s="1"/>
  <c r="AL26" i="7" s="1"/>
  <c r="AJ18" i="7"/>
  <c r="AK18" i="7" s="1"/>
  <c r="AL18" i="7" s="1"/>
  <c r="AJ12" i="7"/>
  <c r="AK12" i="7" s="1"/>
  <c r="AL12" i="7" s="1"/>
  <c r="AJ9" i="7"/>
  <c r="AK9" i="7" s="1"/>
  <c r="AL9" i="7" s="1"/>
  <c r="AG1" i="7"/>
  <c r="I85" i="7"/>
  <c r="AG10" i="1"/>
  <c r="AH1" i="1"/>
  <c r="AF1" i="7"/>
  <c r="AD7" i="7"/>
  <c r="AE7" i="7" s="1"/>
  <c r="AF7" i="7" s="1"/>
  <c r="AD14" i="7"/>
  <c r="AE14" i="7" s="1"/>
  <c r="AF14" i="7" s="1"/>
  <c r="AD17" i="7"/>
  <c r="AE17" i="7" s="1"/>
  <c r="AF17" i="7" s="1"/>
  <c r="AD23" i="7"/>
  <c r="AE23" i="7" s="1"/>
  <c r="AF23" i="7" s="1"/>
  <c r="AD30" i="7"/>
  <c r="AE30" i="7" s="1"/>
  <c r="AF30" i="7" s="1"/>
  <c r="AD51" i="7"/>
  <c r="AE51" i="7" s="1"/>
  <c r="AF51" i="7" s="1"/>
  <c r="AD50" i="7"/>
  <c r="AE50" i="7" s="1"/>
  <c r="AF50" i="7" s="1"/>
  <c r="AD49" i="7"/>
  <c r="AE49" i="7" s="1"/>
  <c r="AF49" i="7" s="1"/>
  <c r="AD45" i="7"/>
  <c r="AE45" i="7" s="1"/>
  <c r="AF45" i="7" s="1"/>
  <c r="AD40" i="7"/>
  <c r="AE40" i="7" s="1"/>
  <c r="AF40" i="7" s="1"/>
  <c r="AD38" i="7"/>
  <c r="AE38" i="7" s="1"/>
  <c r="AF38" i="7" s="1"/>
  <c r="AD32" i="7"/>
  <c r="AE32" i="7" s="1"/>
  <c r="AF32" i="7" s="1"/>
  <c r="AE1" i="7"/>
  <c r="AD5" i="7"/>
  <c r="AE5" i="7" s="1"/>
  <c r="AF5" i="7" s="1"/>
  <c r="AD8" i="7"/>
  <c r="AE8" i="7" s="1"/>
  <c r="AF8" i="7" s="1"/>
  <c r="AD10" i="7"/>
  <c r="AE10" i="7" s="1"/>
  <c r="AF10" i="7" s="1"/>
  <c r="AD13" i="7"/>
  <c r="AE13" i="7" s="1"/>
  <c r="AF13" i="7" s="1"/>
  <c r="AD15" i="7"/>
  <c r="AE15" i="7" s="1"/>
  <c r="AF15" i="7" s="1"/>
  <c r="AD18" i="7"/>
  <c r="AE18" i="7" s="1"/>
  <c r="AF18" i="7" s="1"/>
  <c r="AD21" i="7"/>
  <c r="AE21" i="7" s="1"/>
  <c r="AF21" i="7" s="1"/>
  <c r="AD24" i="7"/>
  <c r="AE24" i="7" s="1"/>
  <c r="AF24" i="7" s="1"/>
  <c r="AD26" i="7"/>
  <c r="AE26" i="7" s="1"/>
  <c r="AF26" i="7" s="1"/>
  <c r="AD29" i="7"/>
  <c r="AE29" i="7" s="1"/>
  <c r="AF29" i="7" s="1"/>
  <c r="AD52" i="7"/>
  <c r="AE52" i="7" s="1"/>
  <c r="AF52" i="7" s="1"/>
  <c r="AD41" i="7"/>
  <c r="AE41" i="7" s="1"/>
  <c r="AF41" i="7" s="1"/>
  <c r="AD35" i="7"/>
  <c r="AE35" i="7" s="1"/>
  <c r="AF35" i="7" s="1"/>
  <c r="AD34" i="7"/>
  <c r="AE34" i="7" s="1"/>
  <c r="AF34" i="7" s="1"/>
  <c r="AD33" i="7"/>
  <c r="AE33" i="7" s="1"/>
  <c r="AF33" i="7" s="1"/>
  <c r="AD31" i="7"/>
  <c r="AE31" i="7" s="1"/>
  <c r="AF31" i="7" s="1"/>
  <c r="AD3" i="7"/>
  <c r="AE3" i="7" s="1"/>
  <c r="AF3" i="7" s="1"/>
  <c r="AD9" i="7"/>
  <c r="AE9" i="7" s="1"/>
  <c r="AF9" i="7" s="1"/>
  <c r="AD11" i="7"/>
  <c r="AE11" i="7" s="1"/>
  <c r="AF11" i="7" s="1"/>
  <c r="AD16" i="7"/>
  <c r="AE16" i="7" s="1"/>
  <c r="AF16" i="7" s="1"/>
  <c r="AD19" i="7"/>
  <c r="AE19" i="7" s="1"/>
  <c r="AF19" i="7" s="1"/>
  <c r="AD25" i="7"/>
  <c r="AE25" i="7" s="1"/>
  <c r="AF25" i="7" s="1"/>
  <c r="AD27" i="7"/>
  <c r="AE27" i="7" s="1"/>
  <c r="AF27" i="7" s="1"/>
  <c r="AD47" i="7"/>
  <c r="AE47" i="7" s="1"/>
  <c r="AF47" i="7" s="1"/>
  <c r="AD44" i="7"/>
  <c r="AE44" i="7" s="1"/>
  <c r="AF44" i="7" s="1"/>
  <c r="AD39" i="7"/>
  <c r="AE39" i="7" s="1"/>
  <c r="AF39" i="7" s="1"/>
  <c r="AD36" i="7"/>
  <c r="AE36" i="7" s="1"/>
  <c r="AF36" i="7" s="1"/>
  <c r="AD37" i="7"/>
  <c r="AE37" i="7" s="1"/>
  <c r="AF37" i="7" s="1"/>
  <c r="AD28" i="7"/>
  <c r="AE28" i="7" s="1"/>
  <c r="AF28" i="7" s="1"/>
  <c r="AD6" i="7"/>
  <c r="AE6" i="7" s="1"/>
  <c r="AF6" i="7" s="1"/>
  <c r="AD46" i="1"/>
  <c r="AE46" i="1" s="1"/>
  <c r="AF46" i="1" s="1"/>
  <c r="AD45" i="1"/>
  <c r="AE45" i="1" s="1"/>
  <c r="AF45" i="1" s="1"/>
  <c r="AD26" i="1"/>
  <c r="AE26" i="1" s="1"/>
  <c r="AF26" i="1" s="1"/>
  <c r="AD17" i="1"/>
  <c r="AE17" i="1" s="1"/>
  <c r="AF17" i="1" s="1"/>
  <c r="AE1" i="1"/>
  <c r="AD3" i="1"/>
  <c r="AE3" i="1" s="1"/>
  <c r="AF3" i="1" s="1"/>
  <c r="AD8" i="1"/>
  <c r="AE8" i="1" s="1"/>
  <c r="AF8" i="1" s="1"/>
  <c r="AD9" i="1"/>
  <c r="AE9" i="1" s="1"/>
  <c r="AF9" i="1" s="1"/>
  <c r="AD10" i="1"/>
  <c r="AE10" i="1" s="1"/>
  <c r="AF10" i="1" s="1"/>
  <c r="AD16" i="1"/>
  <c r="AE16" i="1" s="1"/>
  <c r="AF16" i="1" s="1"/>
  <c r="AD24" i="1"/>
  <c r="AE24" i="1" s="1"/>
  <c r="AF24" i="1" s="1"/>
  <c r="AD25" i="1"/>
  <c r="AE25" i="1" s="1"/>
  <c r="AF25" i="1" s="1"/>
  <c r="AD31" i="1"/>
  <c r="AE31" i="1" s="1"/>
  <c r="AF31" i="1" s="1"/>
  <c r="AD33" i="1"/>
  <c r="AE33" i="1" s="1"/>
  <c r="AF33" i="1" s="1"/>
  <c r="AD38" i="1"/>
  <c r="AE38" i="1" s="1"/>
  <c r="AF38" i="1" s="1"/>
  <c r="AD50" i="1"/>
  <c r="AE50" i="1" s="1"/>
  <c r="AF50" i="1" s="1"/>
  <c r="AF1" i="1"/>
  <c r="AD15" i="1"/>
  <c r="AE15" i="1" s="1"/>
  <c r="AF15" i="1" s="1"/>
  <c r="AD20" i="1"/>
  <c r="AE20" i="1" s="1"/>
  <c r="AF20" i="1" s="1"/>
  <c r="AD21" i="1"/>
  <c r="AE21" i="1" s="1"/>
  <c r="AF21" i="1" s="1"/>
  <c r="AD22" i="1"/>
  <c r="AE22" i="1" s="1"/>
  <c r="AF22" i="1" s="1"/>
  <c r="AD23" i="1"/>
  <c r="AE23" i="1" s="1"/>
  <c r="AF23" i="1" s="1"/>
  <c r="AD29" i="1"/>
  <c r="AE29" i="1" s="1"/>
  <c r="AF29" i="1" s="1"/>
  <c r="AD34" i="1"/>
  <c r="AE34" i="1" s="1"/>
  <c r="AF34" i="1" s="1"/>
  <c r="AD35" i="1"/>
  <c r="AE35" i="1" s="1"/>
  <c r="AF35" i="1" s="1"/>
  <c r="AD41" i="1"/>
  <c r="AE41" i="1" s="1"/>
  <c r="AF41" i="1" s="1"/>
  <c r="AD43" i="1"/>
  <c r="AE43" i="1" s="1"/>
  <c r="AF43" i="1" s="1"/>
  <c r="AD44" i="1"/>
  <c r="AE44" i="1" s="1"/>
  <c r="AF44" i="1" s="1"/>
  <c r="AD49" i="1"/>
  <c r="AE49" i="1" s="1"/>
  <c r="AF49" i="1" s="1"/>
  <c r="AD4" i="1"/>
  <c r="AE4" i="1" s="1"/>
  <c r="AF4" i="1" s="1"/>
  <c r="AD12" i="1"/>
  <c r="AE12" i="1" s="1"/>
  <c r="AF12" i="1" s="1"/>
  <c r="AD18" i="1"/>
  <c r="AE18" i="1" s="1"/>
  <c r="AF18" i="1" s="1"/>
  <c r="AD28" i="1"/>
  <c r="AE28" i="1" s="1"/>
  <c r="AF28" i="1" s="1"/>
  <c r="AD30" i="1"/>
  <c r="AE30" i="1" s="1"/>
  <c r="AF30" i="1" s="1"/>
  <c r="AD32" i="1"/>
  <c r="AE32" i="1" s="1"/>
  <c r="AF32" i="1" s="1"/>
  <c r="AD37" i="1"/>
  <c r="AE37" i="1" s="1"/>
  <c r="AF37" i="1" s="1"/>
  <c r="AD39" i="1"/>
  <c r="AE39" i="1" s="1"/>
  <c r="AF39" i="1" s="1"/>
  <c r="AD51" i="1"/>
  <c r="AE51" i="1" s="1"/>
  <c r="AF51" i="1" s="1"/>
  <c r="AD43" i="7"/>
  <c r="AE43" i="7" s="1"/>
  <c r="AF43" i="7" s="1"/>
  <c r="AD4" i="7"/>
  <c r="AE4" i="7" s="1"/>
  <c r="AF4" i="7" s="1"/>
  <c r="AD52" i="1"/>
  <c r="AE52" i="1" s="1"/>
  <c r="AF52" i="1" s="1"/>
  <c r="AD47" i="1"/>
  <c r="AE47" i="1" s="1"/>
  <c r="AF47" i="1" s="1"/>
  <c r="AD40" i="1"/>
  <c r="AE40" i="1" s="1"/>
  <c r="AF40" i="1" s="1"/>
  <c r="AD27" i="1"/>
  <c r="AE27" i="1" s="1"/>
  <c r="AF27" i="1" s="1"/>
  <c r="AD11" i="1"/>
  <c r="AE11" i="1" s="1"/>
  <c r="AF11" i="1" s="1"/>
  <c r="AD42" i="7"/>
  <c r="AE42" i="7" s="1"/>
  <c r="AF42" i="7" s="1"/>
  <c r="AD48" i="7"/>
  <c r="AE48" i="7" s="1"/>
  <c r="AF48" i="7" s="1"/>
  <c r="AD22" i="7"/>
  <c r="AE22" i="7" s="1"/>
  <c r="AF22" i="7" s="1"/>
  <c r="AD12" i="7"/>
  <c r="AE12" i="7" s="1"/>
  <c r="AF12" i="7" s="1"/>
  <c r="AD48" i="1"/>
  <c r="AE48" i="1" s="1"/>
  <c r="AF48" i="1" s="1"/>
  <c r="AD42" i="1"/>
  <c r="AE42" i="1" s="1"/>
  <c r="AF42" i="1" s="1"/>
  <c r="AD36" i="1"/>
  <c r="AE36" i="1" s="1"/>
  <c r="AF36" i="1" s="1"/>
  <c r="AD13" i="1"/>
  <c r="AE13" i="1" s="1"/>
  <c r="AF13" i="1" s="1"/>
  <c r="AD5" i="1"/>
  <c r="AE5" i="1" s="1"/>
  <c r="AF5" i="1" s="1"/>
  <c r="O5" i="8"/>
  <c r="P5" i="8" s="1"/>
  <c r="Q5" i="8" s="1"/>
  <c r="O8" i="8"/>
  <c r="P8" i="8" s="1"/>
  <c r="Q8" i="8" s="1"/>
  <c r="O11" i="8"/>
  <c r="O14" i="8"/>
  <c r="P14" i="8" s="1"/>
  <c r="Q14" i="8" s="1"/>
  <c r="O20" i="8"/>
  <c r="P20" i="8" s="1"/>
  <c r="Q20" i="8" s="1"/>
  <c r="O25" i="8"/>
  <c r="P25" i="8" s="1"/>
  <c r="Q25" i="8" s="1"/>
  <c r="O29" i="8"/>
  <c r="P29" i="8" s="1"/>
  <c r="Q29" i="8" s="1"/>
  <c r="O31" i="8"/>
  <c r="P31" i="8" s="1"/>
  <c r="Q31" i="8" s="1"/>
  <c r="O34" i="8"/>
  <c r="P34" i="8" s="1"/>
  <c r="Q34" i="8" s="1"/>
  <c r="O40" i="8"/>
  <c r="P40" i="8" s="1"/>
  <c r="Q40" i="8" s="1"/>
  <c r="O51" i="8"/>
  <c r="P51" i="8" s="1"/>
  <c r="Q51" i="8" s="1"/>
  <c r="O50" i="8"/>
  <c r="P50" i="8" s="1"/>
  <c r="Q50" i="8" s="1"/>
  <c r="O49" i="8"/>
  <c r="P49" i="8" s="1"/>
  <c r="Q49" i="8" s="1"/>
  <c r="O47" i="8"/>
  <c r="P47" i="8" s="1"/>
  <c r="Q47" i="8" s="1"/>
  <c r="O46" i="8"/>
  <c r="P46" i="8" s="1"/>
  <c r="Q46" i="8" s="1"/>
  <c r="O43" i="8"/>
  <c r="P43" i="8" s="1"/>
  <c r="Q43" i="8" s="1"/>
  <c r="O42" i="8"/>
  <c r="P42" i="8" s="1"/>
  <c r="Q42" i="8" s="1"/>
  <c r="O7" i="8"/>
  <c r="P7" i="8" s="1"/>
  <c r="Q7" i="8" s="1"/>
  <c r="O39" i="8"/>
  <c r="P39" i="8" s="1"/>
  <c r="Q39" i="8" s="1"/>
  <c r="O9" i="8"/>
  <c r="P9" i="8" s="1"/>
  <c r="Q9" i="8" s="1"/>
  <c r="O17" i="8"/>
  <c r="P17" i="8" s="1"/>
  <c r="Q17" i="8" s="1"/>
  <c r="O21" i="8"/>
  <c r="P21" i="8" s="1"/>
  <c r="Q21" i="8" s="1"/>
  <c r="O23" i="8"/>
  <c r="P23" i="8" s="1"/>
  <c r="Q23" i="8" s="1"/>
  <c r="O26" i="8"/>
  <c r="P26" i="8" s="1"/>
  <c r="Q26" i="8" s="1"/>
  <c r="O32" i="8"/>
  <c r="P32" i="8" s="1"/>
  <c r="Q32" i="8" s="1"/>
  <c r="O35" i="8"/>
  <c r="P35" i="8" s="1"/>
  <c r="Q35" i="8" s="1"/>
  <c r="O38" i="8"/>
  <c r="P38" i="8" s="1"/>
  <c r="Q38" i="8" s="1"/>
  <c r="O41" i="8"/>
  <c r="P41" i="8" s="1"/>
  <c r="Q41" i="8" s="1"/>
  <c r="O48" i="8"/>
  <c r="P48" i="8" s="1"/>
  <c r="Q48" i="8" s="1"/>
  <c r="O4" i="8"/>
  <c r="P4" i="8" s="1"/>
  <c r="Q4" i="8" s="1"/>
  <c r="O16" i="8"/>
  <c r="P16" i="8" s="1"/>
  <c r="Q16" i="8" s="1"/>
  <c r="O22" i="8"/>
  <c r="P22" i="8" s="1"/>
  <c r="Q22" i="8" s="1"/>
  <c r="O37" i="8"/>
  <c r="P37" i="8" s="1"/>
  <c r="Q37" i="8" s="1"/>
  <c r="O3" i="8"/>
  <c r="P3" i="8" s="1"/>
  <c r="Q3" i="8" s="1"/>
  <c r="O6" i="8"/>
  <c r="P6" i="8" s="1"/>
  <c r="Q6" i="8" s="1"/>
  <c r="O10" i="8"/>
  <c r="P10" i="8" s="1"/>
  <c r="Q10" i="8" s="1"/>
  <c r="O12" i="8"/>
  <c r="P12" i="8" s="1"/>
  <c r="Q12" i="8" s="1"/>
  <c r="O15" i="8"/>
  <c r="P15" i="8" s="1"/>
  <c r="Q15" i="8" s="1"/>
  <c r="O18" i="8"/>
  <c r="P18" i="8" s="1"/>
  <c r="Q18" i="8" s="1"/>
  <c r="O24" i="8"/>
  <c r="P24" i="8" s="1"/>
  <c r="Q24" i="8" s="1"/>
  <c r="O27" i="8"/>
  <c r="P27" i="8" s="1"/>
  <c r="Q27" i="8" s="1"/>
  <c r="O30" i="8"/>
  <c r="P30" i="8" s="1"/>
  <c r="Q30" i="8" s="1"/>
  <c r="O36" i="8"/>
  <c r="P36" i="8" s="1"/>
  <c r="Q36" i="8" s="1"/>
  <c r="Q1" i="8"/>
  <c r="O52" i="8"/>
  <c r="P52" i="8" s="1"/>
  <c r="Q52" i="8" s="1"/>
  <c r="O45" i="8"/>
  <c r="P45" i="8" s="1"/>
  <c r="Q45" i="8" s="1"/>
  <c r="O13" i="8"/>
  <c r="P13" i="8" s="1"/>
  <c r="Q13" i="8" s="1"/>
  <c r="O19" i="8"/>
  <c r="P19" i="8" s="1"/>
  <c r="Q19" i="8" s="1"/>
  <c r="O28" i="8"/>
  <c r="P28" i="8" s="1"/>
  <c r="Q28" i="8" s="1"/>
  <c r="O33" i="8"/>
  <c r="P33" i="8" s="1"/>
  <c r="Q33" i="8" s="1"/>
  <c r="P1" i="8"/>
  <c r="O44" i="8"/>
  <c r="P44" i="8" s="1"/>
  <c r="Q44" i="8" s="1"/>
  <c r="O46" i="2"/>
  <c r="P46" i="2" s="1"/>
  <c r="Q46" i="2" s="1"/>
  <c r="O52" i="2"/>
  <c r="P52" i="2" s="1"/>
  <c r="Q52" i="2" s="1"/>
  <c r="O36" i="2"/>
  <c r="P36" i="2" s="1"/>
  <c r="Q36" i="2" s="1"/>
  <c r="O33" i="2"/>
  <c r="P33" i="2" s="1"/>
  <c r="Q33" i="2" s="1"/>
  <c r="O29" i="2"/>
  <c r="P29" i="2" s="1"/>
  <c r="Q29" i="2" s="1"/>
  <c r="O26" i="2"/>
  <c r="P26" i="2" s="1"/>
  <c r="Q26" i="2" s="1"/>
  <c r="O23" i="2"/>
  <c r="P23" i="2" s="1"/>
  <c r="Q23" i="2" s="1"/>
  <c r="O21" i="2"/>
  <c r="P21" i="2" s="1"/>
  <c r="Q21" i="2" s="1"/>
  <c r="O15" i="2"/>
  <c r="P15" i="2" s="1"/>
  <c r="Q15" i="2" s="1"/>
  <c r="O11" i="2"/>
  <c r="O8" i="2"/>
  <c r="P8" i="2" s="1"/>
  <c r="Q8" i="2" s="1"/>
  <c r="O3" i="2"/>
  <c r="P3" i="2" s="1"/>
  <c r="Q3" i="2" s="1"/>
  <c r="O30" i="7"/>
  <c r="P30" i="7" s="1"/>
  <c r="Q30" i="7" s="1"/>
  <c r="O26" i="7"/>
  <c r="P26" i="7" s="1"/>
  <c r="Q26" i="7" s="1"/>
  <c r="O24" i="7"/>
  <c r="P24" i="7" s="1"/>
  <c r="Q24" i="7" s="1"/>
  <c r="O19" i="7"/>
  <c r="P19" i="7" s="1"/>
  <c r="Q19" i="7" s="1"/>
  <c r="O17" i="7"/>
  <c r="P17" i="7" s="1"/>
  <c r="Q17" i="7" s="1"/>
  <c r="O14" i="7"/>
  <c r="P14" i="7" s="1"/>
  <c r="Q14" i="7" s="1"/>
  <c r="O10" i="7"/>
  <c r="P10" i="7" s="1"/>
  <c r="Q10" i="7" s="1"/>
  <c r="O8" i="7"/>
  <c r="P8" i="7" s="1"/>
  <c r="Q8" i="7" s="1"/>
  <c r="O3" i="7"/>
  <c r="P3" i="7" s="1"/>
  <c r="Q3" i="7" s="1"/>
  <c r="O38" i="7"/>
  <c r="P38" i="7" s="1"/>
  <c r="Q38" i="7" s="1"/>
  <c r="O43" i="7"/>
  <c r="P43" i="7" s="1"/>
  <c r="Q43" i="7" s="1"/>
  <c r="O44" i="7"/>
  <c r="P44" i="7" s="1"/>
  <c r="Q44" i="7" s="1"/>
  <c r="O45" i="7"/>
  <c r="P45" i="7" s="1"/>
  <c r="Q45" i="7" s="1"/>
  <c r="O49" i="7"/>
  <c r="P49" i="7" s="1"/>
  <c r="Q49" i="7" s="1"/>
  <c r="O43" i="2"/>
  <c r="P43" i="2" s="1"/>
  <c r="Q43" i="2" s="1"/>
  <c r="O42" i="2"/>
  <c r="P42" i="2" s="1"/>
  <c r="Q42" i="2" s="1"/>
  <c r="O49" i="2"/>
  <c r="P49" i="2" s="1"/>
  <c r="Q49" i="2" s="1"/>
  <c r="O37" i="2"/>
  <c r="P37" i="2" s="1"/>
  <c r="Q37" i="2" s="1"/>
  <c r="O44" i="2"/>
  <c r="P44" i="2" s="1"/>
  <c r="Q44" i="2" s="1"/>
  <c r="O35" i="2"/>
  <c r="P35" i="2" s="1"/>
  <c r="Q35" i="2" s="1"/>
  <c r="O32" i="2"/>
  <c r="P32" i="2" s="1"/>
  <c r="Q32" i="2" s="1"/>
  <c r="O28" i="2"/>
  <c r="P28" i="2" s="1"/>
  <c r="Q28" i="2" s="1"/>
  <c r="O25" i="2"/>
  <c r="P25" i="2" s="1"/>
  <c r="Q25" i="2" s="1"/>
  <c r="O20" i="2"/>
  <c r="O17" i="2"/>
  <c r="P17" i="2" s="1"/>
  <c r="Q17" i="2" s="1"/>
  <c r="O14" i="2"/>
  <c r="P14" i="2" s="1"/>
  <c r="Q14" i="2" s="1"/>
  <c r="O7" i="2"/>
  <c r="P7" i="2" s="1"/>
  <c r="Q7" i="2" s="1"/>
  <c r="O5" i="2"/>
  <c r="P5" i="2" s="1"/>
  <c r="Q5" i="2" s="1"/>
  <c r="O32" i="7"/>
  <c r="P32" i="7" s="1"/>
  <c r="Q32" i="7" s="1"/>
  <c r="O29" i="7"/>
  <c r="P29" i="7" s="1"/>
  <c r="Q29" i="7" s="1"/>
  <c r="O23" i="7"/>
  <c r="P23" i="7" s="1"/>
  <c r="Q23" i="7" s="1"/>
  <c r="O16" i="7"/>
  <c r="P16" i="7" s="1"/>
  <c r="Q16" i="7" s="1"/>
  <c r="O13" i="7"/>
  <c r="P13" i="7" s="1"/>
  <c r="Q13" i="7" s="1"/>
  <c r="O7" i="7"/>
  <c r="P7" i="7" s="1"/>
  <c r="Q7" i="7" s="1"/>
  <c r="P1" i="7"/>
  <c r="O35" i="7"/>
  <c r="P35" i="7" s="1"/>
  <c r="Q35" i="7" s="1"/>
  <c r="O40" i="7"/>
  <c r="P40" i="7" s="1"/>
  <c r="Q40" i="7" s="1"/>
  <c r="O42" i="7"/>
  <c r="P42" i="7" s="1"/>
  <c r="Q42" i="7" s="1"/>
  <c r="O51" i="7"/>
  <c r="P51" i="7" s="1"/>
  <c r="Q51" i="7" s="1"/>
  <c r="I79" i="8"/>
  <c r="O51" i="2"/>
  <c r="P51" i="2" s="1"/>
  <c r="Q51" i="2" s="1"/>
  <c r="O39" i="2"/>
  <c r="P39" i="2" s="1"/>
  <c r="Q39" i="2" s="1"/>
  <c r="O38" i="2"/>
  <c r="P38" i="2" s="1"/>
  <c r="Q38" i="2" s="1"/>
  <c r="O45" i="2"/>
  <c r="P45" i="2" s="1"/>
  <c r="Q45" i="2" s="1"/>
  <c r="O40" i="2"/>
  <c r="P40" i="2" s="1"/>
  <c r="Q40" i="2" s="1"/>
  <c r="O34" i="2"/>
  <c r="P34" i="2" s="1"/>
  <c r="Q34" i="2" s="1"/>
  <c r="O31" i="2"/>
  <c r="P31" i="2" s="1"/>
  <c r="Q31" i="2" s="1"/>
  <c r="O24" i="2"/>
  <c r="P24" i="2" s="1"/>
  <c r="Q24" i="2" s="1"/>
  <c r="O22" i="2"/>
  <c r="P22" i="2" s="1"/>
  <c r="Q22" i="2" s="1"/>
  <c r="O19" i="2"/>
  <c r="P19" i="2" s="1"/>
  <c r="Q19" i="2" s="1"/>
  <c r="O16" i="2"/>
  <c r="O13" i="2"/>
  <c r="P13" i="2" s="1"/>
  <c r="Q13" i="2" s="1"/>
  <c r="Q1" i="7"/>
  <c r="O31" i="7"/>
  <c r="P31" i="7" s="1"/>
  <c r="Q31" i="7" s="1"/>
  <c r="O28" i="7"/>
  <c r="P28" i="7" s="1"/>
  <c r="Q28" i="7" s="1"/>
  <c r="O21" i="7"/>
  <c r="P21" i="7" s="1"/>
  <c r="Q21" i="7" s="1"/>
  <c r="O18" i="7"/>
  <c r="P18" i="7" s="1"/>
  <c r="Q18" i="7" s="1"/>
  <c r="O15" i="7"/>
  <c r="P15" i="7" s="1"/>
  <c r="Q15" i="7" s="1"/>
  <c r="O12" i="7"/>
  <c r="P12" i="7" s="1"/>
  <c r="Q12" i="7" s="1"/>
  <c r="O5" i="7"/>
  <c r="P5" i="7" s="1"/>
  <c r="Q5" i="7" s="1"/>
  <c r="O34" i="7"/>
  <c r="P34" i="7" s="1"/>
  <c r="Q34" i="7" s="1"/>
  <c r="O39" i="7"/>
  <c r="P39" i="7" s="1"/>
  <c r="Q39" i="7" s="1"/>
  <c r="O41" i="7"/>
  <c r="P41" i="7" s="1"/>
  <c r="Q41" i="7" s="1"/>
  <c r="O48" i="7"/>
  <c r="P48" i="7" s="1"/>
  <c r="Q48" i="7" s="1"/>
  <c r="O50" i="7"/>
  <c r="P50" i="7" s="1"/>
  <c r="Q50" i="7" s="1"/>
  <c r="K1" i="2"/>
  <c r="I11" i="2"/>
  <c r="J11" i="2" s="1"/>
  <c r="K11" i="2" s="1"/>
  <c r="I9" i="2"/>
  <c r="J9" i="2" s="1"/>
  <c r="K9" i="2" s="1"/>
  <c r="I17" i="2"/>
  <c r="J17" i="2" s="1"/>
  <c r="K17" i="2" s="1"/>
  <c r="I21" i="2"/>
  <c r="J21" i="2" s="1"/>
  <c r="K21" i="2" s="1"/>
  <c r="I24" i="2"/>
  <c r="J24" i="2" s="1"/>
  <c r="K24" i="2" s="1"/>
  <c r="I27" i="2"/>
  <c r="J27" i="2" s="1"/>
  <c r="K27" i="2" s="1"/>
  <c r="I29" i="2"/>
  <c r="J29" i="2" s="1"/>
  <c r="K29" i="2" s="1"/>
  <c r="I39" i="2"/>
  <c r="J39" i="2" s="1"/>
  <c r="K39" i="2" s="1"/>
  <c r="I42" i="2"/>
  <c r="J42" i="2" s="1"/>
  <c r="K42" i="2" s="1"/>
  <c r="I51" i="2"/>
  <c r="J51" i="2" s="1"/>
  <c r="K51" i="2" s="1"/>
  <c r="I32" i="2"/>
  <c r="J32" i="2" s="1"/>
  <c r="K32" i="2" s="1"/>
  <c r="J1" i="2"/>
  <c r="I15" i="2"/>
  <c r="J15" i="2" s="1"/>
  <c r="K15" i="2" s="1"/>
  <c r="I10" i="2"/>
  <c r="J10" i="2" s="1"/>
  <c r="K10" i="2" s="1"/>
  <c r="I13" i="2"/>
  <c r="J13" i="2" s="1"/>
  <c r="K13" i="2" s="1"/>
  <c r="I18" i="2"/>
  <c r="I22" i="2"/>
  <c r="J22" i="2" s="1"/>
  <c r="K22" i="2" s="1"/>
  <c r="I25" i="2"/>
  <c r="J25" i="2" s="1"/>
  <c r="K25" i="2" s="1"/>
  <c r="I4" i="2"/>
  <c r="J4" i="2" s="1"/>
  <c r="K4" i="2" s="1"/>
  <c r="I33" i="2"/>
  <c r="J33" i="2" s="1"/>
  <c r="K33" i="2" s="1"/>
  <c r="I40" i="2"/>
  <c r="J40" i="2" s="1"/>
  <c r="K40" i="2" s="1"/>
  <c r="I43" i="2"/>
  <c r="J43" i="2" s="1"/>
  <c r="K43" i="2" s="1"/>
  <c r="I46" i="2"/>
  <c r="J46" i="2" s="1"/>
  <c r="K46" i="2" s="1"/>
  <c r="I48" i="2"/>
  <c r="J48" i="2" s="1"/>
  <c r="K48" i="2" s="1"/>
  <c r="I36" i="2"/>
  <c r="J36" i="2" s="1"/>
  <c r="K36" i="2" s="1"/>
  <c r="I31" i="2"/>
  <c r="J31" i="2" s="1"/>
  <c r="K31" i="2" s="1"/>
  <c r="I3" i="2"/>
  <c r="J3" i="2" s="1"/>
  <c r="K3" i="2" s="1"/>
  <c r="I19" i="2"/>
  <c r="J19" i="2" s="1"/>
  <c r="K19" i="2" s="1"/>
  <c r="I26" i="2"/>
  <c r="J26" i="2" s="1"/>
  <c r="K26" i="2" s="1"/>
  <c r="I28" i="2"/>
  <c r="J28" i="2" s="1"/>
  <c r="K28" i="2" s="1"/>
  <c r="I30" i="2"/>
  <c r="J30" i="2" s="1"/>
  <c r="K30" i="2" s="1"/>
  <c r="I37" i="2"/>
  <c r="J37" i="2" s="1"/>
  <c r="K37" i="2" s="1"/>
  <c r="I41" i="2"/>
  <c r="J41" i="2" s="1"/>
  <c r="K41" i="2" s="1"/>
  <c r="I44" i="2"/>
  <c r="J44" i="2" s="1"/>
  <c r="K44" i="2" s="1"/>
  <c r="I49" i="2"/>
  <c r="J49" i="2" s="1"/>
  <c r="K49" i="2" s="1"/>
  <c r="I52" i="2"/>
  <c r="J52" i="2" s="1"/>
  <c r="K52" i="2" s="1"/>
  <c r="I8" i="2"/>
  <c r="J8" i="2" s="1"/>
  <c r="K8" i="2" s="1"/>
  <c r="I35" i="2"/>
  <c r="J35" i="2" s="1"/>
  <c r="K35" i="2" s="1"/>
  <c r="I16" i="2"/>
  <c r="J16" i="2" s="1"/>
  <c r="K16" i="2" s="1"/>
  <c r="I20" i="2"/>
  <c r="J20" i="2" s="1"/>
  <c r="K20" i="2" s="1"/>
  <c r="I47" i="2"/>
  <c r="J47" i="2" s="1"/>
  <c r="K47" i="2" s="1"/>
  <c r="I7" i="2"/>
  <c r="J7" i="2" s="1"/>
  <c r="K7" i="2" s="1"/>
  <c r="I14" i="2"/>
  <c r="J14" i="2" s="1"/>
  <c r="K14" i="2" s="1"/>
  <c r="I45" i="2"/>
  <c r="J45" i="2" s="1"/>
  <c r="K45" i="2" s="1"/>
  <c r="I77" i="2"/>
  <c r="I12" i="3"/>
  <c r="J12" i="3" s="1"/>
  <c r="K12" i="3" s="1"/>
  <c r="I44" i="3"/>
  <c r="J44" i="3" s="1"/>
  <c r="K44" i="3" s="1"/>
  <c r="I17" i="3"/>
  <c r="J17" i="3" s="1"/>
  <c r="K17" i="3" s="1"/>
  <c r="I49" i="3"/>
  <c r="J49" i="3" s="1"/>
  <c r="K49" i="3" s="1"/>
  <c r="I28" i="3"/>
  <c r="J28" i="3" s="1"/>
  <c r="K28" i="3" s="1"/>
  <c r="I34" i="2"/>
  <c r="J34" i="2" s="1"/>
  <c r="K34" i="2" s="1"/>
  <c r="I12" i="2"/>
  <c r="J12" i="2" s="1"/>
  <c r="K12" i="2" s="1"/>
  <c r="I5" i="2"/>
  <c r="I33" i="3"/>
  <c r="J33" i="3" s="1"/>
  <c r="K33" i="3" s="1"/>
  <c r="I49" i="1"/>
  <c r="J49" i="1" s="1"/>
  <c r="K49" i="1" s="1"/>
  <c r="I48" i="1"/>
  <c r="J48" i="1" s="1"/>
  <c r="K48" i="1" s="1"/>
  <c r="I45" i="1"/>
  <c r="J45" i="1" s="1"/>
  <c r="K45" i="1" s="1"/>
  <c r="I35" i="1"/>
  <c r="J35" i="1" s="1"/>
  <c r="K35" i="1" s="1"/>
  <c r="I32" i="1"/>
  <c r="I30" i="1"/>
  <c r="J30" i="1" s="1"/>
  <c r="K30" i="1" s="1"/>
  <c r="I28" i="1"/>
  <c r="J28" i="1" s="1"/>
  <c r="K28" i="1" s="1"/>
  <c r="I25" i="1"/>
  <c r="J25" i="1" s="1"/>
  <c r="K25" i="1" s="1"/>
  <c r="I21" i="1"/>
  <c r="J21" i="1" s="1"/>
  <c r="K21" i="1" s="1"/>
  <c r="I18" i="1"/>
  <c r="J18" i="1" s="1"/>
  <c r="K18" i="1" s="1"/>
  <c r="I15" i="1"/>
  <c r="J15" i="1" s="1"/>
  <c r="K15" i="1" s="1"/>
  <c r="I12" i="1"/>
  <c r="I11" i="1"/>
  <c r="J11" i="1" s="1"/>
  <c r="K11" i="1" s="1"/>
  <c r="I9" i="1"/>
  <c r="J9" i="1" s="1"/>
  <c r="K9" i="1" s="1"/>
  <c r="I8" i="1"/>
  <c r="J8" i="1" s="1"/>
  <c r="K8" i="1" s="1"/>
  <c r="I51" i="1"/>
  <c r="J51" i="1" s="1"/>
  <c r="K51" i="1" s="1"/>
  <c r="I47" i="1"/>
  <c r="J47" i="1" s="1"/>
  <c r="K47" i="1" s="1"/>
  <c r="I46" i="1"/>
  <c r="J46" i="1" s="1"/>
  <c r="K46" i="1" s="1"/>
  <c r="I40" i="1"/>
  <c r="J40" i="1" s="1"/>
  <c r="K40" i="1" s="1"/>
  <c r="I38" i="1"/>
  <c r="J38" i="1" s="1"/>
  <c r="K38" i="1" s="1"/>
  <c r="I37" i="1"/>
  <c r="J37" i="1" s="1"/>
  <c r="K37" i="1" s="1"/>
  <c r="I34" i="1"/>
  <c r="J34" i="1" s="1"/>
  <c r="K34" i="1" s="1"/>
  <c r="I33" i="1"/>
  <c r="J33" i="1" s="1"/>
  <c r="K33" i="1" s="1"/>
  <c r="I27" i="1"/>
  <c r="J27" i="1" s="1"/>
  <c r="K27" i="1" s="1"/>
  <c r="I24" i="1"/>
  <c r="J24" i="1" s="1"/>
  <c r="K24" i="1" s="1"/>
  <c r="I10" i="1"/>
  <c r="J10" i="1" s="1"/>
  <c r="K10" i="1" s="1"/>
  <c r="I6" i="1"/>
  <c r="J6" i="1" s="1"/>
  <c r="K6" i="1" s="1"/>
  <c r="I3" i="1"/>
  <c r="J3" i="1" s="1"/>
  <c r="K3" i="1" s="1"/>
  <c r="I52" i="1"/>
  <c r="J52" i="1" s="1"/>
  <c r="K52" i="1" s="1"/>
  <c r="I50" i="1"/>
  <c r="J50" i="1" s="1"/>
  <c r="K50" i="1" s="1"/>
  <c r="I44" i="1"/>
  <c r="J44" i="1" s="1"/>
  <c r="K44" i="1" s="1"/>
  <c r="I43" i="1"/>
  <c r="J43" i="1" s="1"/>
  <c r="K43" i="1" s="1"/>
  <c r="I39" i="1"/>
  <c r="J39" i="1" s="1"/>
  <c r="K39" i="1" s="1"/>
  <c r="I36" i="1"/>
  <c r="J36" i="1" s="1"/>
  <c r="K36" i="1" s="1"/>
  <c r="I31" i="1"/>
  <c r="J31" i="1" s="1"/>
  <c r="K31" i="1" s="1"/>
  <c r="I23" i="1"/>
  <c r="J23" i="1" s="1"/>
  <c r="K23" i="1" s="1"/>
  <c r="I20" i="1"/>
  <c r="J20" i="1" s="1"/>
  <c r="K20" i="1" s="1"/>
  <c r="I16" i="1"/>
  <c r="J16" i="1" s="1"/>
  <c r="K16" i="1" s="1"/>
  <c r="I13" i="1"/>
  <c r="J13" i="1" s="1"/>
  <c r="K13" i="1" s="1"/>
  <c r="I4" i="1"/>
  <c r="J4" i="1" s="1"/>
  <c r="K4" i="1" s="1"/>
  <c r="F1" i="4"/>
  <c r="I76" i="4"/>
  <c r="F44" i="1"/>
  <c r="G44" i="1" s="1"/>
  <c r="H44" i="1" s="1"/>
  <c r="F31" i="1"/>
  <c r="G31" i="1" s="1"/>
  <c r="H31" i="1" s="1"/>
  <c r="F26" i="1"/>
  <c r="F23" i="1"/>
  <c r="G23" i="1" s="1"/>
  <c r="H23" i="1" s="1"/>
  <c r="F18" i="1"/>
  <c r="G18" i="1" s="1"/>
  <c r="H18" i="1" s="1"/>
  <c r="F17" i="1"/>
  <c r="G17" i="1" s="1"/>
  <c r="H17" i="1" s="1"/>
  <c r="F15" i="1"/>
  <c r="G15" i="1" s="1"/>
  <c r="H15" i="1" s="1"/>
  <c r="F5" i="1"/>
  <c r="G5" i="1" s="1"/>
  <c r="H5" i="1" s="1"/>
  <c r="F4" i="1"/>
  <c r="G4" i="1" s="1"/>
  <c r="H4" i="1" s="1"/>
  <c r="F3" i="1"/>
  <c r="G3" i="1" s="1"/>
  <c r="H3" i="1" s="1"/>
  <c r="F49" i="1"/>
  <c r="G49" i="1" s="1"/>
  <c r="H49" i="1" s="1"/>
  <c r="F43" i="1"/>
  <c r="G43" i="1" s="1"/>
  <c r="H43" i="1" s="1"/>
  <c r="F40" i="1"/>
  <c r="G40" i="1" s="1"/>
  <c r="H40" i="1" s="1"/>
  <c r="F35" i="1"/>
  <c r="F27" i="1"/>
  <c r="G27" i="1" s="1"/>
  <c r="H27" i="1" s="1"/>
  <c r="F19" i="1"/>
  <c r="G19" i="1" s="1"/>
  <c r="H19" i="1" s="1"/>
  <c r="F16" i="1"/>
  <c r="G16" i="1" s="1"/>
  <c r="H16" i="1" s="1"/>
  <c r="F14" i="1"/>
  <c r="G14" i="1" s="1"/>
  <c r="H14" i="1" s="1"/>
  <c r="F12" i="1"/>
  <c r="G12" i="1" s="1"/>
  <c r="H12" i="1" s="1"/>
  <c r="F7" i="1"/>
  <c r="G7" i="1" s="1"/>
  <c r="H7" i="1" s="1"/>
  <c r="F6" i="1"/>
  <c r="G6" i="1" s="1"/>
  <c r="H6" i="1" s="1"/>
  <c r="AV1" i="8"/>
  <c r="AV48" i="8" s="1"/>
  <c r="AW48" i="8" s="1"/>
  <c r="AX48" i="8" s="1"/>
  <c r="I90" i="8"/>
  <c r="AP1" i="2"/>
  <c r="I88" i="2"/>
  <c r="I91" i="2"/>
  <c r="BE1" i="3"/>
  <c r="BE42" i="3" s="1"/>
  <c r="BF42" i="3" s="1"/>
  <c r="BG42" i="3" s="1"/>
  <c r="I93" i="3"/>
  <c r="X4" i="3"/>
  <c r="Y4" i="3" s="1"/>
  <c r="Z4" i="3" s="1"/>
  <c r="X6" i="3"/>
  <c r="Y6" i="3" s="1"/>
  <c r="Z6" i="3" s="1"/>
  <c r="X11" i="3"/>
  <c r="Y11" i="3" s="1"/>
  <c r="Z11" i="3" s="1"/>
  <c r="X17" i="3"/>
  <c r="Y17" i="3" s="1"/>
  <c r="Z17" i="3" s="1"/>
  <c r="X20" i="3"/>
  <c r="Y20" i="3" s="1"/>
  <c r="Z20" i="3" s="1"/>
  <c r="X22" i="3"/>
  <c r="Y22" i="3" s="1"/>
  <c r="Z22" i="3" s="1"/>
  <c r="X27" i="3"/>
  <c r="Y27" i="3" s="1"/>
  <c r="Z27" i="3" s="1"/>
  <c r="X33" i="3"/>
  <c r="Y33" i="3" s="1"/>
  <c r="Z33" i="3" s="1"/>
  <c r="X36" i="3"/>
  <c r="Y36" i="3" s="1"/>
  <c r="Z36" i="3" s="1"/>
  <c r="X38" i="3"/>
  <c r="Y38" i="3" s="1"/>
  <c r="Z38" i="3" s="1"/>
  <c r="X43" i="3"/>
  <c r="Y43" i="3" s="1"/>
  <c r="Z43" i="3" s="1"/>
  <c r="X49" i="3"/>
  <c r="Y49" i="3" s="1"/>
  <c r="Z49" i="3" s="1"/>
  <c r="X52" i="3"/>
  <c r="Y52" i="3" s="1"/>
  <c r="Z52" i="3" s="1"/>
  <c r="Z1" i="3"/>
  <c r="X7" i="3"/>
  <c r="Y7" i="3" s="1"/>
  <c r="Z7" i="3" s="1"/>
  <c r="X13" i="3"/>
  <c r="Y13" i="3" s="1"/>
  <c r="Z13" i="3" s="1"/>
  <c r="X16" i="3"/>
  <c r="Y16" i="3" s="1"/>
  <c r="Z16" i="3" s="1"/>
  <c r="X18" i="3"/>
  <c r="Y18" i="3" s="1"/>
  <c r="Z18" i="3" s="1"/>
  <c r="X23" i="3"/>
  <c r="Y23" i="3" s="1"/>
  <c r="Z23" i="3" s="1"/>
  <c r="X29" i="3"/>
  <c r="Y29" i="3" s="1"/>
  <c r="Z29" i="3" s="1"/>
  <c r="X32" i="3"/>
  <c r="Y32" i="3" s="1"/>
  <c r="Z32" i="3" s="1"/>
  <c r="X34" i="3"/>
  <c r="Y34" i="3" s="1"/>
  <c r="Z34" i="3" s="1"/>
  <c r="X39" i="3"/>
  <c r="Y39" i="3" s="1"/>
  <c r="Z39" i="3" s="1"/>
  <c r="X45" i="3"/>
  <c r="Y45" i="3" s="1"/>
  <c r="Z45" i="3" s="1"/>
  <c r="X48" i="3"/>
  <c r="Y48" i="3" s="1"/>
  <c r="Z48" i="3" s="1"/>
  <c r="X50" i="3"/>
  <c r="Y50" i="3" s="1"/>
  <c r="Z50" i="3" s="1"/>
  <c r="X9" i="3"/>
  <c r="Y9" i="3" s="1"/>
  <c r="Z9" i="3" s="1"/>
  <c r="X14" i="3"/>
  <c r="Y14" i="3" s="1"/>
  <c r="Z14" i="3" s="1"/>
  <c r="X19" i="3"/>
  <c r="Y19" i="3" s="1"/>
  <c r="Z19" i="3" s="1"/>
  <c r="X28" i="3"/>
  <c r="Y28" i="3" s="1"/>
  <c r="Z28" i="3" s="1"/>
  <c r="X41" i="3"/>
  <c r="Y41" i="3" s="1"/>
  <c r="Z41" i="3" s="1"/>
  <c r="X46" i="3"/>
  <c r="Y46" i="3" s="1"/>
  <c r="Z46" i="3" s="1"/>
  <c r="X51" i="3"/>
  <c r="Y51" i="3" s="1"/>
  <c r="Z51" i="3" s="1"/>
  <c r="X5" i="3"/>
  <c r="Y5" i="3" s="1"/>
  <c r="Z5" i="3" s="1"/>
  <c r="X10" i="3"/>
  <c r="Y10" i="3" s="1"/>
  <c r="Z10" i="3" s="1"/>
  <c r="X15" i="3"/>
  <c r="Y15" i="3" s="1"/>
  <c r="Z15" i="3" s="1"/>
  <c r="X24" i="3"/>
  <c r="Y24" i="3" s="1"/>
  <c r="Z24" i="3" s="1"/>
  <c r="X37" i="3"/>
  <c r="Y37" i="3" s="1"/>
  <c r="Z37" i="3" s="1"/>
  <c r="X42" i="3"/>
  <c r="Y42" i="3" s="1"/>
  <c r="Z42" i="3" s="1"/>
  <c r="X47" i="3"/>
  <c r="Y47" i="3" s="1"/>
  <c r="Z47" i="3" s="1"/>
  <c r="X3" i="3"/>
  <c r="Y3" i="3" s="1"/>
  <c r="Z3" i="3" s="1"/>
  <c r="X12" i="3"/>
  <c r="Y12" i="3" s="1"/>
  <c r="Z12" i="3" s="1"/>
  <c r="X25" i="3"/>
  <c r="Y25" i="3" s="1"/>
  <c r="Z25" i="3" s="1"/>
  <c r="X30" i="3"/>
  <c r="Y30" i="3" s="1"/>
  <c r="Z30" i="3" s="1"/>
  <c r="X35" i="3"/>
  <c r="Y35" i="3" s="1"/>
  <c r="Z35" i="3" s="1"/>
  <c r="X44" i="3"/>
  <c r="Y44" i="3" s="1"/>
  <c r="Z44" i="3" s="1"/>
  <c r="I7" i="3"/>
  <c r="J7" i="3" s="1"/>
  <c r="K7" i="3" s="1"/>
  <c r="I10" i="3"/>
  <c r="J10" i="3" s="1"/>
  <c r="K10" i="3" s="1"/>
  <c r="I15" i="3"/>
  <c r="J15" i="3" s="1"/>
  <c r="K15" i="3" s="1"/>
  <c r="I18" i="3"/>
  <c r="J18" i="3" s="1"/>
  <c r="K18" i="3" s="1"/>
  <c r="I23" i="3"/>
  <c r="J23" i="3" s="1"/>
  <c r="K23" i="3" s="1"/>
  <c r="I26" i="3"/>
  <c r="J26" i="3" s="1"/>
  <c r="K26" i="3" s="1"/>
  <c r="I31" i="3"/>
  <c r="J31" i="3" s="1"/>
  <c r="K31" i="3" s="1"/>
  <c r="I34" i="3"/>
  <c r="J34" i="3" s="1"/>
  <c r="K34" i="3" s="1"/>
  <c r="I39" i="3"/>
  <c r="J39" i="3" s="1"/>
  <c r="K39" i="3" s="1"/>
  <c r="I42" i="3"/>
  <c r="J42" i="3" s="1"/>
  <c r="K42" i="3" s="1"/>
  <c r="I47" i="3"/>
  <c r="J47" i="3" s="1"/>
  <c r="K47" i="3" s="1"/>
  <c r="I50" i="3"/>
  <c r="J50" i="3" s="1"/>
  <c r="K50" i="3" s="1"/>
  <c r="K1" i="3"/>
  <c r="I5" i="3"/>
  <c r="J5" i="3" s="1"/>
  <c r="K5" i="3" s="1"/>
  <c r="I8" i="3"/>
  <c r="I13" i="3"/>
  <c r="J13" i="3" s="1"/>
  <c r="K13" i="3" s="1"/>
  <c r="I16" i="3"/>
  <c r="J16" i="3" s="1"/>
  <c r="K16" i="3" s="1"/>
  <c r="I21" i="3"/>
  <c r="J21" i="3" s="1"/>
  <c r="K21" i="3" s="1"/>
  <c r="I24" i="3"/>
  <c r="J24" i="3" s="1"/>
  <c r="K24" i="3" s="1"/>
  <c r="I29" i="3"/>
  <c r="J29" i="3" s="1"/>
  <c r="K29" i="3" s="1"/>
  <c r="I32" i="3"/>
  <c r="J32" i="3" s="1"/>
  <c r="K32" i="3" s="1"/>
  <c r="I37" i="3"/>
  <c r="J37" i="3" s="1"/>
  <c r="K37" i="3" s="1"/>
  <c r="I40" i="3"/>
  <c r="J40" i="3" s="1"/>
  <c r="K40" i="3" s="1"/>
  <c r="I45" i="3"/>
  <c r="J45" i="3" s="1"/>
  <c r="K45" i="3" s="1"/>
  <c r="I48" i="3"/>
  <c r="J48" i="3" s="1"/>
  <c r="K48" i="3" s="1"/>
  <c r="J1" i="3"/>
  <c r="I3" i="3"/>
  <c r="J3" i="3" s="1"/>
  <c r="K3" i="3" s="1"/>
  <c r="I14" i="3"/>
  <c r="J14" i="3" s="1"/>
  <c r="K14" i="3" s="1"/>
  <c r="I19" i="3"/>
  <c r="J19" i="3" s="1"/>
  <c r="K19" i="3" s="1"/>
  <c r="I30" i="3"/>
  <c r="J30" i="3" s="1"/>
  <c r="K30" i="3" s="1"/>
  <c r="I35" i="3"/>
  <c r="J35" i="3" s="1"/>
  <c r="K35" i="3" s="1"/>
  <c r="I46" i="3"/>
  <c r="J46" i="3" s="1"/>
  <c r="K46" i="3" s="1"/>
  <c r="I51" i="3"/>
  <c r="J51" i="3" s="1"/>
  <c r="K51" i="3" s="1"/>
  <c r="I4" i="3"/>
  <c r="J4" i="3" s="1"/>
  <c r="K4" i="3" s="1"/>
  <c r="I9" i="3"/>
  <c r="J9" i="3" s="1"/>
  <c r="K9" i="3" s="1"/>
  <c r="I20" i="3"/>
  <c r="J20" i="3" s="1"/>
  <c r="K20" i="3" s="1"/>
  <c r="I25" i="3"/>
  <c r="J25" i="3" s="1"/>
  <c r="K25" i="3" s="1"/>
  <c r="I36" i="3"/>
  <c r="J36" i="3" s="1"/>
  <c r="K36" i="3" s="1"/>
  <c r="I41" i="3"/>
  <c r="J41" i="3" s="1"/>
  <c r="K41" i="3" s="1"/>
  <c r="I52" i="3"/>
  <c r="J52" i="3" s="1"/>
  <c r="K52" i="3" s="1"/>
  <c r="I6" i="3"/>
  <c r="J6" i="3" s="1"/>
  <c r="K6" i="3" s="1"/>
  <c r="I11" i="3"/>
  <c r="J11" i="3" s="1"/>
  <c r="K11" i="3" s="1"/>
  <c r="I22" i="3"/>
  <c r="J22" i="3" s="1"/>
  <c r="K22" i="3" s="1"/>
  <c r="I27" i="3"/>
  <c r="J27" i="3" s="1"/>
  <c r="K27" i="3" s="1"/>
  <c r="I38" i="3"/>
  <c r="J38" i="3" s="1"/>
  <c r="K38" i="3" s="1"/>
  <c r="I43" i="3"/>
  <c r="J43" i="3" s="1"/>
  <c r="K43" i="3" s="1"/>
  <c r="BK1" i="3"/>
  <c r="AS1" i="3"/>
  <c r="AU1" i="3" s="1"/>
  <c r="I89" i="3"/>
  <c r="BH1" i="8"/>
  <c r="BH39" i="8" s="1"/>
  <c r="BI39" i="8" s="1"/>
  <c r="BJ39" i="8" s="1"/>
  <c r="I90" i="2"/>
  <c r="T1" i="1"/>
  <c r="S1" i="1"/>
  <c r="R5" i="1"/>
  <c r="R6" i="1"/>
  <c r="S6" i="1" s="1"/>
  <c r="T6" i="1" s="1"/>
  <c r="R9" i="1"/>
  <c r="S9" i="1" s="1"/>
  <c r="T9" i="1" s="1"/>
  <c r="R13" i="1"/>
  <c r="R4" i="1"/>
  <c r="S4" i="1" s="1"/>
  <c r="T4" i="1" s="1"/>
  <c r="R8" i="1"/>
  <c r="S8" i="1" s="1"/>
  <c r="T8" i="1" s="1"/>
  <c r="R10" i="1"/>
  <c r="S10" i="1" s="1"/>
  <c r="T10" i="1" s="1"/>
  <c r="R15" i="1"/>
  <c r="R3" i="1"/>
  <c r="S3" i="1" s="1"/>
  <c r="T3" i="1" s="1"/>
  <c r="R21" i="1"/>
  <c r="R17" i="1"/>
  <c r="R14" i="1"/>
  <c r="S14" i="1" s="1"/>
  <c r="T14" i="1" s="1"/>
  <c r="R7" i="1"/>
  <c r="S7" i="1" s="1"/>
  <c r="T7" i="1" s="1"/>
  <c r="BM1" i="1"/>
  <c r="BL1" i="1"/>
  <c r="BK3" i="1"/>
  <c r="BL3" i="1" s="1"/>
  <c r="BM3" i="1" s="1"/>
  <c r="BK7" i="1"/>
  <c r="BL7" i="1" s="1"/>
  <c r="BM7" i="1" s="1"/>
  <c r="BK14" i="1"/>
  <c r="BL14" i="1" s="1"/>
  <c r="BM14" i="1" s="1"/>
  <c r="BK6" i="1"/>
  <c r="BL6" i="1" s="1"/>
  <c r="BM6" i="1" s="1"/>
  <c r="BK12" i="1"/>
  <c r="BL12" i="1" s="1"/>
  <c r="BM12" i="1" s="1"/>
  <c r="Y1" i="1"/>
  <c r="X6" i="1"/>
  <c r="Y6" i="1" s="1"/>
  <c r="Z6" i="1" s="1"/>
  <c r="X9" i="1"/>
  <c r="X10" i="1"/>
  <c r="X12" i="1"/>
  <c r="Y12" i="1" s="1"/>
  <c r="Z12" i="1" s="1"/>
  <c r="X16" i="1"/>
  <c r="Y16" i="1" s="1"/>
  <c r="Z16" i="1" s="1"/>
  <c r="X4" i="1"/>
  <c r="X8" i="1"/>
  <c r="X5" i="1"/>
  <c r="Y5" i="1" s="1"/>
  <c r="Z5" i="1" s="1"/>
  <c r="X7" i="1"/>
  <c r="X14" i="1"/>
  <c r="N1" i="1"/>
  <c r="M1" i="1"/>
  <c r="L6" i="1"/>
  <c r="L10" i="1"/>
  <c r="M10" i="1" s="1"/>
  <c r="N10" i="1" s="1"/>
  <c r="L14" i="1"/>
  <c r="M14" i="1" s="1"/>
  <c r="N14" i="1" s="1"/>
  <c r="L5" i="1"/>
  <c r="M5" i="1" s="1"/>
  <c r="N5" i="1" s="1"/>
  <c r="L3" i="1"/>
  <c r="M3" i="1" s="1"/>
  <c r="N3" i="1" s="1"/>
  <c r="L4" i="1"/>
  <c r="M4" i="1" s="1"/>
  <c r="N4" i="1" s="1"/>
  <c r="L9" i="1"/>
  <c r="M9" i="1" s="1"/>
  <c r="N9" i="1" s="1"/>
  <c r="L11" i="1"/>
  <c r="M11" i="1" s="1"/>
  <c r="N11" i="1" s="1"/>
  <c r="L12" i="1"/>
  <c r="M12" i="1" s="1"/>
  <c r="N12" i="1" s="1"/>
  <c r="L16" i="1"/>
  <c r="M16" i="1" s="1"/>
  <c r="N16" i="1" s="1"/>
  <c r="L15" i="10"/>
  <c r="BH3" i="1"/>
  <c r="BI3" i="1" s="1"/>
  <c r="BJ3" i="1" s="1"/>
  <c r="AA3" i="1"/>
  <c r="AB3" i="1" s="1"/>
  <c r="AC3" i="1" s="1"/>
  <c r="AI1" i="1"/>
  <c r="V1" i="1"/>
  <c r="P1" i="1"/>
  <c r="J1" i="1"/>
  <c r="H20" i="10"/>
  <c r="L18" i="10"/>
  <c r="L19" i="10"/>
  <c r="H6" i="10"/>
  <c r="L11" i="10"/>
  <c r="L7" i="10"/>
  <c r="AJ5" i="3"/>
  <c r="AK5" i="3" s="1"/>
  <c r="AL5" i="3" s="1"/>
  <c r="AJ9" i="3"/>
  <c r="AK9" i="3" s="1"/>
  <c r="AL9" i="3" s="1"/>
  <c r="AJ13" i="3"/>
  <c r="AK13" i="3" s="1"/>
  <c r="AL13" i="3" s="1"/>
  <c r="AJ17" i="3"/>
  <c r="AK17" i="3" s="1"/>
  <c r="AL17" i="3" s="1"/>
  <c r="AJ21" i="3"/>
  <c r="AK21" i="3" s="1"/>
  <c r="AL21" i="3" s="1"/>
  <c r="AJ25" i="3"/>
  <c r="AK25" i="3" s="1"/>
  <c r="AL25" i="3" s="1"/>
  <c r="AJ29" i="3"/>
  <c r="AK29" i="3" s="1"/>
  <c r="AL29" i="3" s="1"/>
  <c r="AJ33" i="3"/>
  <c r="AK33" i="3" s="1"/>
  <c r="AL33" i="3" s="1"/>
  <c r="AJ37" i="3"/>
  <c r="AK37" i="3" s="1"/>
  <c r="AL37" i="3" s="1"/>
  <c r="AJ41" i="3"/>
  <c r="AK41" i="3" s="1"/>
  <c r="AL41" i="3" s="1"/>
  <c r="AJ45" i="3"/>
  <c r="AK45" i="3" s="1"/>
  <c r="AL45" i="3" s="1"/>
  <c r="AJ49" i="3"/>
  <c r="AK49" i="3" s="1"/>
  <c r="AL49" i="3" s="1"/>
  <c r="AK1" i="3"/>
  <c r="AJ3" i="3"/>
  <c r="AK3" i="3" s="1"/>
  <c r="AL3" i="3" s="1"/>
  <c r="AJ10" i="3"/>
  <c r="AK10" i="3" s="1"/>
  <c r="AL10" i="3" s="1"/>
  <c r="AJ12" i="3"/>
  <c r="AK12" i="3" s="1"/>
  <c r="AL12" i="3" s="1"/>
  <c r="AJ19" i="3"/>
  <c r="AK19" i="3" s="1"/>
  <c r="AL19" i="3" s="1"/>
  <c r="AJ26" i="3"/>
  <c r="AK26" i="3" s="1"/>
  <c r="AL26" i="3" s="1"/>
  <c r="AJ28" i="3"/>
  <c r="AK28" i="3" s="1"/>
  <c r="AL28" i="3" s="1"/>
  <c r="AJ35" i="3"/>
  <c r="AK35" i="3" s="1"/>
  <c r="AL35" i="3" s="1"/>
  <c r="AJ42" i="3"/>
  <c r="AK42" i="3" s="1"/>
  <c r="AL42" i="3" s="1"/>
  <c r="AJ44" i="3"/>
  <c r="AK44" i="3" s="1"/>
  <c r="AL44" i="3" s="1"/>
  <c r="AJ51" i="3"/>
  <c r="AK51" i="3" s="1"/>
  <c r="AL51" i="3" s="1"/>
  <c r="AJ7" i="3"/>
  <c r="AK7" i="3" s="1"/>
  <c r="AL7" i="3" s="1"/>
  <c r="AJ14" i="3"/>
  <c r="AK14" i="3" s="1"/>
  <c r="AL14" i="3" s="1"/>
  <c r="AJ16" i="3"/>
  <c r="AK16" i="3" s="1"/>
  <c r="AL16" i="3" s="1"/>
  <c r="AJ23" i="3"/>
  <c r="AK23" i="3" s="1"/>
  <c r="AL23" i="3" s="1"/>
  <c r="AJ30" i="3"/>
  <c r="AK30" i="3" s="1"/>
  <c r="AL30" i="3" s="1"/>
  <c r="AJ32" i="3"/>
  <c r="AK32" i="3" s="1"/>
  <c r="AL32" i="3" s="1"/>
  <c r="AJ39" i="3"/>
  <c r="AK39" i="3" s="1"/>
  <c r="AL39" i="3" s="1"/>
  <c r="AJ46" i="3"/>
  <c r="AK46" i="3" s="1"/>
  <c r="AL46" i="3" s="1"/>
  <c r="AJ48" i="3"/>
  <c r="AK48" i="3" s="1"/>
  <c r="AL48" i="3" s="1"/>
  <c r="AL1" i="3"/>
  <c r="AJ4" i="3"/>
  <c r="AK4" i="3" s="1"/>
  <c r="AL4" i="3" s="1"/>
  <c r="AJ11" i="3"/>
  <c r="AK11" i="3" s="1"/>
  <c r="AL11" i="3" s="1"/>
  <c r="AJ18" i="3"/>
  <c r="AK18" i="3" s="1"/>
  <c r="AL18" i="3" s="1"/>
  <c r="AJ20" i="3"/>
  <c r="AK20" i="3" s="1"/>
  <c r="AL20" i="3" s="1"/>
  <c r="AJ27" i="3"/>
  <c r="AK27" i="3" s="1"/>
  <c r="AL27" i="3" s="1"/>
  <c r="AJ34" i="3"/>
  <c r="AK34" i="3" s="1"/>
  <c r="AL34" i="3" s="1"/>
  <c r="AJ36" i="3"/>
  <c r="AK36" i="3" s="1"/>
  <c r="AL36" i="3" s="1"/>
  <c r="AJ43" i="3"/>
  <c r="AK43" i="3" s="1"/>
  <c r="AL43" i="3" s="1"/>
  <c r="AJ50" i="3"/>
  <c r="AK50" i="3" s="1"/>
  <c r="AL50" i="3" s="1"/>
  <c r="AJ52" i="3"/>
  <c r="AK52" i="3" s="1"/>
  <c r="AL52" i="3" s="1"/>
  <c r="AJ24" i="3"/>
  <c r="AK24" i="3" s="1"/>
  <c r="AL24" i="3" s="1"/>
  <c r="AJ31" i="3"/>
  <c r="AK31" i="3" s="1"/>
  <c r="AL31" i="3" s="1"/>
  <c r="AJ38" i="3"/>
  <c r="AK38" i="3" s="1"/>
  <c r="AL38" i="3" s="1"/>
  <c r="AJ40" i="3"/>
  <c r="AK40" i="3" s="1"/>
  <c r="AL40" i="3" s="1"/>
  <c r="AJ47" i="3"/>
  <c r="AK47" i="3" s="1"/>
  <c r="AL47" i="3" s="1"/>
  <c r="AJ6" i="3"/>
  <c r="AK6" i="3" s="1"/>
  <c r="AL6" i="3" s="1"/>
  <c r="AJ8" i="3"/>
  <c r="AK8" i="3" s="1"/>
  <c r="AL8" i="3" s="1"/>
  <c r="AJ15" i="3"/>
  <c r="AK15" i="3" s="1"/>
  <c r="AL15" i="3" s="1"/>
  <c r="AJ22" i="3"/>
  <c r="AK22" i="3" s="1"/>
  <c r="AL22" i="3" s="1"/>
  <c r="P1" i="3"/>
  <c r="O4" i="3"/>
  <c r="P4" i="3" s="1"/>
  <c r="Q4" i="3" s="1"/>
  <c r="O8" i="3"/>
  <c r="P8" i="3" s="1"/>
  <c r="Q8" i="3" s="1"/>
  <c r="O12" i="3"/>
  <c r="P12" i="3" s="1"/>
  <c r="Q12" i="3" s="1"/>
  <c r="O16" i="3"/>
  <c r="P16" i="3" s="1"/>
  <c r="Q16" i="3" s="1"/>
  <c r="O20" i="3"/>
  <c r="P20" i="3" s="1"/>
  <c r="Q20" i="3" s="1"/>
  <c r="O24" i="3"/>
  <c r="P24" i="3" s="1"/>
  <c r="Q24" i="3" s="1"/>
  <c r="O28" i="3"/>
  <c r="P28" i="3" s="1"/>
  <c r="Q28" i="3" s="1"/>
  <c r="O32" i="3"/>
  <c r="P32" i="3" s="1"/>
  <c r="Q32" i="3" s="1"/>
  <c r="O36" i="3"/>
  <c r="P36" i="3" s="1"/>
  <c r="Q36" i="3" s="1"/>
  <c r="O40" i="3"/>
  <c r="P40" i="3" s="1"/>
  <c r="Q40" i="3" s="1"/>
  <c r="O44" i="3"/>
  <c r="P44" i="3" s="1"/>
  <c r="Q44" i="3" s="1"/>
  <c r="O48" i="3"/>
  <c r="P48" i="3" s="1"/>
  <c r="Q48" i="3" s="1"/>
  <c r="O52" i="3"/>
  <c r="P52" i="3" s="1"/>
  <c r="Q52" i="3" s="1"/>
  <c r="O5" i="3"/>
  <c r="P5" i="3" s="1"/>
  <c r="Q5" i="3" s="1"/>
  <c r="O7" i="3"/>
  <c r="P7" i="3" s="1"/>
  <c r="Q7" i="3" s="1"/>
  <c r="O14" i="3"/>
  <c r="P14" i="3" s="1"/>
  <c r="Q14" i="3" s="1"/>
  <c r="O21" i="3"/>
  <c r="P21" i="3" s="1"/>
  <c r="Q21" i="3" s="1"/>
  <c r="O23" i="3"/>
  <c r="P23" i="3" s="1"/>
  <c r="Q23" i="3" s="1"/>
  <c r="O30" i="3"/>
  <c r="P30" i="3" s="1"/>
  <c r="Q30" i="3" s="1"/>
  <c r="O37" i="3"/>
  <c r="P37" i="3" s="1"/>
  <c r="Q37" i="3" s="1"/>
  <c r="O39" i="3"/>
  <c r="P39" i="3" s="1"/>
  <c r="Q39" i="3" s="1"/>
  <c r="O46" i="3"/>
  <c r="P46" i="3" s="1"/>
  <c r="Q46" i="3" s="1"/>
  <c r="Q1" i="3"/>
  <c r="O9" i="3"/>
  <c r="P9" i="3" s="1"/>
  <c r="Q9" i="3" s="1"/>
  <c r="O11" i="3"/>
  <c r="P11" i="3" s="1"/>
  <c r="Q11" i="3" s="1"/>
  <c r="O18" i="3"/>
  <c r="P18" i="3" s="1"/>
  <c r="Q18" i="3" s="1"/>
  <c r="O25" i="3"/>
  <c r="P25" i="3" s="1"/>
  <c r="Q25" i="3" s="1"/>
  <c r="O27" i="3"/>
  <c r="P27" i="3" s="1"/>
  <c r="Q27" i="3" s="1"/>
  <c r="O34" i="3"/>
  <c r="P34" i="3" s="1"/>
  <c r="Q34" i="3" s="1"/>
  <c r="O41" i="3"/>
  <c r="P41" i="3" s="1"/>
  <c r="Q41" i="3" s="1"/>
  <c r="O43" i="3"/>
  <c r="P43" i="3" s="1"/>
  <c r="Q43" i="3" s="1"/>
  <c r="O50" i="3"/>
  <c r="P50" i="3" s="1"/>
  <c r="Q50" i="3" s="1"/>
  <c r="O3" i="3"/>
  <c r="P3" i="3" s="1"/>
  <c r="Q3" i="3" s="1"/>
  <c r="O10" i="3"/>
  <c r="P10" i="3" s="1"/>
  <c r="Q10" i="3" s="1"/>
  <c r="O17" i="3"/>
  <c r="P17" i="3" s="1"/>
  <c r="Q17" i="3" s="1"/>
  <c r="O35" i="3"/>
  <c r="P35" i="3" s="1"/>
  <c r="Q35" i="3" s="1"/>
  <c r="O42" i="3"/>
  <c r="P42" i="3" s="1"/>
  <c r="Q42" i="3" s="1"/>
  <c r="O49" i="3"/>
  <c r="P49" i="3" s="1"/>
  <c r="Q49" i="3" s="1"/>
  <c r="O15" i="3"/>
  <c r="P15" i="3" s="1"/>
  <c r="Q15" i="3" s="1"/>
  <c r="O22" i="3"/>
  <c r="P22" i="3" s="1"/>
  <c r="Q22" i="3" s="1"/>
  <c r="O29" i="3"/>
  <c r="P29" i="3" s="1"/>
  <c r="Q29" i="3" s="1"/>
  <c r="O47" i="3"/>
  <c r="P47" i="3" s="1"/>
  <c r="Q47" i="3" s="1"/>
  <c r="O19" i="3"/>
  <c r="P19" i="3" s="1"/>
  <c r="Q19" i="3" s="1"/>
  <c r="O26" i="3"/>
  <c r="P26" i="3" s="1"/>
  <c r="Q26" i="3" s="1"/>
  <c r="O33" i="3"/>
  <c r="P33" i="3" s="1"/>
  <c r="Q33" i="3" s="1"/>
  <c r="O51" i="3"/>
  <c r="P51" i="3" s="1"/>
  <c r="Q51" i="3" s="1"/>
  <c r="O38" i="3"/>
  <c r="P38" i="3" s="1"/>
  <c r="Q38" i="3" s="1"/>
  <c r="O13" i="3"/>
  <c r="P13" i="3" s="1"/>
  <c r="Q13" i="3" s="1"/>
  <c r="O31" i="3"/>
  <c r="P31" i="3" s="1"/>
  <c r="Q31" i="3" s="1"/>
  <c r="O45" i="3"/>
  <c r="P45" i="3" s="1"/>
  <c r="Q45" i="3" s="1"/>
  <c r="I1" i="8"/>
  <c r="I77" i="8"/>
  <c r="AD1" i="8"/>
  <c r="I84" i="8"/>
  <c r="AY41" i="8"/>
  <c r="AZ41" i="8" s="1"/>
  <c r="BA41" i="8" s="1"/>
  <c r="AY49" i="8"/>
  <c r="AZ49" i="8" s="1"/>
  <c r="BA49" i="8" s="1"/>
  <c r="AY45" i="8"/>
  <c r="AZ45" i="8" s="1"/>
  <c r="BA45" i="8" s="1"/>
  <c r="AJ35" i="8"/>
  <c r="AK35" i="8" s="1"/>
  <c r="AL35" i="8" s="1"/>
  <c r="AJ48" i="8"/>
  <c r="AK48" i="8" s="1"/>
  <c r="AL48" i="8" s="1"/>
  <c r="AJ39" i="8"/>
  <c r="AK39" i="8" s="1"/>
  <c r="AL39" i="8" s="1"/>
  <c r="AJ51" i="8"/>
  <c r="AK51" i="8" s="1"/>
  <c r="AL51" i="8" s="1"/>
  <c r="AJ37" i="8"/>
  <c r="AK37" i="8" s="1"/>
  <c r="AL37" i="8" s="1"/>
  <c r="AJ52" i="8"/>
  <c r="AK52" i="8" s="1"/>
  <c r="AL52" i="8" s="1"/>
  <c r="AJ45" i="8"/>
  <c r="AK45" i="8" s="1"/>
  <c r="AL45" i="8" s="1"/>
  <c r="AJ42" i="8"/>
  <c r="AK42" i="8" s="1"/>
  <c r="AL42" i="8" s="1"/>
  <c r="AJ47" i="8"/>
  <c r="AK47" i="8" s="1"/>
  <c r="AL47" i="8" s="1"/>
  <c r="AJ50" i="8"/>
  <c r="AK50" i="8" s="1"/>
  <c r="AL50" i="8" s="1"/>
  <c r="AJ41" i="8"/>
  <c r="AK41" i="8" s="1"/>
  <c r="AL41" i="8" s="1"/>
  <c r="X1" i="8"/>
  <c r="I82" i="8"/>
  <c r="AJ44" i="8"/>
  <c r="AK44" i="8" s="1"/>
  <c r="AL44" i="8" s="1"/>
  <c r="AP37" i="8"/>
  <c r="AQ37" i="8" s="1"/>
  <c r="AR37" i="8" s="1"/>
  <c r="AP39" i="8"/>
  <c r="AQ39" i="8" s="1"/>
  <c r="AR39" i="8" s="1"/>
  <c r="AP35" i="8"/>
  <c r="AQ35" i="8" s="1"/>
  <c r="AR35" i="8" s="1"/>
  <c r="R1" i="8"/>
  <c r="I80" i="8"/>
  <c r="AS1" i="5"/>
  <c r="I89" i="5"/>
  <c r="I86" i="8"/>
  <c r="F35" i="8"/>
  <c r="G35" i="8" s="1"/>
  <c r="H35" i="8" s="1"/>
  <c r="I1" i="5"/>
  <c r="I77" i="5"/>
  <c r="F1" i="2"/>
  <c r="I76" i="2"/>
  <c r="AM1" i="3"/>
  <c r="I87" i="3"/>
  <c r="F40" i="8"/>
  <c r="G40" i="8" s="1"/>
  <c r="H40" i="8" s="1"/>
  <c r="F38" i="8"/>
  <c r="G38" i="8" s="1"/>
  <c r="H38" i="8" s="1"/>
  <c r="I88" i="8"/>
  <c r="I76" i="8"/>
  <c r="AG1" i="5"/>
  <c r="I85" i="5"/>
  <c r="U1" i="5"/>
  <c r="I81" i="5"/>
  <c r="BG1" i="1"/>
  <c r="BE4" i="1"/>
  <c r="BF4" i="1" s="1"/>
  <c r="BG4" i="1" s="1"/>
  <c r="BE6" i="1"/>
  <c r="BF6" i="1" s="1"/>
  <c r="BG6" i="1" s="1"/>
  <c r="BE7" i="1"/>
  <c r="BF7" i="1" s="1"/>
  <c r="BG7" i="1" s="1"/>
  <c r="BE8" i="1"/>
  <c r="BF8" i="1" s="1"/>
  <c r="BG8" i="1" s="1"/>
  <c r="BE11" i="1"/>
  <c r="BF11" i="1" s="1"/>
  <c r="BG11" i="1" s="1"/>
  <c r="BE12" i="1"/>
  <c r="BF12" i="1" s="1"/>
  <c r="BG12" i="1" s="1"/>
  <c r="BE13" i="1"/>
  <c r="BF13" i="1" s="1"/>
  <c r="BG13" i="1" s="1"/>
  <c r="BE14" i="1"/>
  <c r="BF14" i="1" s="1"/>
  <c r="BG14" i="1" s="1"/>
  <c r="BE15" i="1"/>
  <c r="BF15" i="1" s="1"/>
  <c r="BG15" i="1" s="1"/>
  <c r="BE16" i="1"/>
  <c r="BF16" i="1" s="1"/>
  <c r="BG16" i="1" s="1"/>
  <c r="BE17" i="1"/>
  <c r="BF17" i="1" s="1"/>
  <c r="BG17" i="1" s="1"/>
  <c r="BE18" i="1"/>
  <c r="BF18" i="1" s="1"/>
  <c r="BG18" i="1" s="1"/>
  <c r="BE19" i="1"/>
  <c r="BF19" i="1" s="1"/>
  <c r="BG19" i="1" s="1"/>
  <c r="BE20" i="1"/>
  <c r="BF20" i="1" s="1"/>
  <c r="BG20" i="1" s="1"/>
  <c r="BE21" i="1"/>
  <c r="BF21" i="1" s="1"/>
  <c r="BG21" i="1" s="1"/>
  <c r="BE3" i="1"/>
  <c r="BF3" i="1" s="1"/>
  <c r="BG3" i="1" s="1"/>
  <c r="BE5" i="1"/>
  <c r="BF5" i="1" s="1"/>
  <c r="BG5" i="1" s="1"/>
  <c r="AU1" i="1"/>
  <c r="AS5" i="1"/>
  <c r="AT5" i="1" s="1"/>
  <c r="AU5" i="1" s="1"/>
  <c r="AS10" i="1"/>
  <c r="AT10" i="1" s="1"/>
  <c r="AU10" i="1" s="1"/>
  <c r="AS12" i="1"/>
  <c r="AT12" i="1" s="1"/>
  <c r="AU12" i="1" s="1"/>
  <c r="AS13" i="1"/>
  <c r="AT13" i="1" s="1"/>
  <c r="AU13" i="1" s="1"/>
  <c r="AS14" i="1"/>
  <c r="AT14" i="1" s="1"/>
  <c r="AU14" i="1" s="1"/>
  <c r="AS15" i="1"/>
  <c r="AT15" i="1" s="1"/>
  <c r="AU15" i="1" s="1"/>
  <c r="AS16" i="1"/>
  <c r="AT16" i="1" s="1"/>
  <c r="AU16" i="1" s="1"/>
  <c r="AS17" i="1"/>
  <c r="AT17" i="1" s="1"/>
  <c r="AU17" i="1" s="1"/>
  <c r="AS18" i="1"/>
  <c r="AT18" i="1" s="1"/>
  <c r="AU18" i="1" s="1"/>
  <c r="AS19" i="1"/>
  <c r="AT19" i="1" s="1"/>
  <c r="AU19" i="1" s="1"/>
  <c r="AS20" i="1"/>
  <c r="AT20" i="1" s="1"/>
  <c r="AU20" i="1" s="1"/>
  <c r="AS21" i="1"/>
  <c r="AT21" i="1" s="1"/>
  <c r="AU21" i="1" s="1"/>
  <c r="AS4" i="1"/>
  <c r="AT4" i="1" s="1"/>
  <c r="AU4" i="1" s="1"/>
  <c r="AS6" i="1"/>
  <c r="AT6" i="1" s="1"/>
  <c r="AU6" i="1" s="1"/>
  <c r="AN1" i="1"/>
  <c r="AM5" i="1"/>
  <c r="AN5" i="1" s="1"/>
  <c r="AO5" i="1" s="1"/>
  <c r="AM7" i="1"/>
  <c r="AM8" i="1"/>
  <c r="AM9" i="1"/>
  <c r="AM10" i="1"/>
  <c r="AM11" i="1"/>
  <c r="AM4" i="1"/>
  <c r="O8" i="1"/>
  <c r="P8" i="1" s="1"/>
  <c r="Q8" i="1" s="1"/>
  <c r="BB6" i="1"/>
  <c r="BC6" i="1" s="1"/>
  <c r="BD6" i="1" s="1"/>
  <c r="U5" i="1"/>
  <c r="V5" i="1" s="1"/>
  <c r="W5" i="1" s="1"/>
  <c r="O5" i="1"/>
  <c r="P5" i="1" s="1"/>
  <c r="Q5" i="1" s="1"/>
  <c r="AV3" i="1"/>
  <c r="AW3" i="1" s="1"/>
  <c r="AX3" i="1" s="1"/>
  <c r="AV4" i="1"/>
  <c r="AW4" i="1" s="1"/>
  <c r="AX4" i="1" s="1"/>
  <c r="AV5" i="1"/>
  <c r="AW5" i="1" s="1"/>
  <c r="AX5" i="1" s="1"/>
  <c r="AV6" i="1"/>
  <c r="AW6" i="1" s="1"/>
  <c r="AX6" i="1" s="1"/>
  <c r="L2" i="10"/>
  <c r="H18" i="10"/>
  <c r="L14" i="10"/>
  <c r="H12" i="10"/>
  <c r="L10" i="10"/>
  <c r="H8" i="10"/>
  <c r="L6" i="10"/>
  <c r="H4" i="10"/>
  <c r="S18" i="4" l="1"/>
  <c r="T18" i="4" s="1"/>
  <c r="S8" i="4"/>
  <c r="T8" i="4" s="1"/>
  <c r="S6" i="4"/>
  <c r="T6" i="4" s="1"/>
  <c r="J18" i="2"/>
  <c r="K18" i="2" s="1"/>
  <c r="S15" i="4"/>
  <c r="T15" i="4" s="1"/>
  <c r="S4" i="5"/>
  <c r="T4" i="5" s="1"/>
  <c r="S8" i="5"/>
  <c r="T8" i="5" s="1"/>
  <c r="S10" i="5"/>
  <c r="T10" i="5" s="1"/>
  <c r="S3" i="4"/>
  <c r="T3" i="4" s="1"/>
  <c r="S10" i="4"/>
  <c r="T10" i="4" s="1"/>
  <c r="S12" i="5"/>
  <c r="T12" i="5" s="1"/>
  <c r="S6" i="5"/>
  <c r="T6" i="5" s="1"/>
  <c r="S15" i="5"/>
  <c r="T15" i="5" s="1"/>
  <c r="S3" i="5"/>
  <c r="T3" i="5" s="1"/>
  <c r="S9" i="5"/>
  <c r="T9" i="5" s="1"/>
  <c r="S7" i="5"/>
  <c r="T7" i="5" s="1"/>
  <c r="P11" i="8"/>
  <c r="Q11" i="8" s="1"/>
  <c r="Y17" i="6"/>
  <c r="Z17" i="6" s="1"/>
  <c r="Y15" i="6"/>
  <c r="Z15" i="6" s="1"/>
  <c r="Y19" i="6"/>
  <c r="Z19" i="6" s="1"/>
  <c r="Y14" i="6"/>
  <c r="Z14" i="6" s="1"/>
  <c r="S11" i="6"/>
  <c r="T11" i="6" s="1"/>
  <c r="Y4" i="6"/>
  <c r="Z4" i="6" s="1"/>
  <c r="Y7" i="6"/>
  <c r="Z7" i="6" s="1"/>
  <c r="S6" i="6"/>
  <c r="T6" i="6" s="1"/>
  <c r="AB18" i="6"/>
  <c r="AC18" i="6" s="1"/>
  <c r="AB12" i="6"/>
  <c r="AC12" i="6" s="1"/>
  <c r="AB13" i="6"/>
  <c r="AC13" i="6" s="1"/>
  <c r="AB16" i="6"/>
  <c r="AC16" i="6" s="1"/>
  <c r="AB8" i="6"/>
  <c r="AC8" i="6" s="1"/>
  <c r="AB10" i="6"/>
  <c r="AC10" i="6" s="1"/>
  <c r="S14" i="7"/>
  <c r="T14" i="7" s="1"/>
  <c r="J8" i="3"/>
  <c r="K8" i="3" s="1"/>
  <c r="S6" i="7"/>
  <c r="T6" i="7" s="1"/>
  <c r="S5" i="7"/>
  <c r="T5" i="7" s="1"/>
  <c r="S10" i="7"/>
  <c r="T10" i="7" s="1"/>
  <c r="S4" i="7"/>
  <c r="T4" i="7" s="1"/>
  <c r="P9" i="7"/>
  <c r="Q9" i="7" s="1"/>
  <c r="D79" i="7" s="1"/>
  <c r="J32" i="1"/>
  <c r="K32" i="1" s="1"/>
  <c r="J12" i="1"/>
  <c r="K12" i="1" s="1"/>
  <c r="D77" i="1" s="1"/>
  <c r="Y30" i="1"/>
  <c r="Z30" i="1" s="1"/>
  <c r="Y37" i="1"/>
  <c r="Z37" i="1" s="1"/>
  <c r="Y29" i="1"/>
  <c r="Z29" i="1" s="1"/>
  <c r="Y14" i="1"/>
  <c r="Z14" i="1" s="1"/>
  <c r="Y31" i="1"/>
  <c r="Z31" i="1" s="1"/>
  <c r="Y23" i="1"/>
  <c r="Z23" i="1" s="1"/>
  <c r="Y28" i="1"/>
  <c r="Z28" i="1" s="1"/>
  <c r="Y20" i="1"/>
  <c r="Z20" i="1" s="1"/>
  <c r="Y10" i="1"/>
  <c r="Z10" i="1" s="1"/>
  <c r="Y8" i="1"/>
  <c r="Z8" i="1" s="1"/>
  <c r="Y9" i="1"/>
  <c r="Z9" i="1" s="1"/>
  <c r="Y7" i="1"/>
  <c r="Z7" i="1" s="1"/>
  <c r="Y4" i="1"/>
  <c r="Z4" i="1" s="1"/>
  <c r="Y25" i="1"/>
  <c r="Z25" i="1" s="1"/>
  <c r="S19" i="1"/>
  <c r="T19" i="1" s="1"/>
  <c r="S5" i="1"/>
  <c r="T5" i="1" s="1"/>
  <c r="S22" i="1"/>
  <c r="T22" i="1" s="1"/>
  <c r="G35" i="1"/>
  <c r="H35" i="1" s="1"/>
  <c r="S11" i="1"/>
  <c r="T11" i="1" s="1"/>
  <c r="S13" i="1"/>
  <c r="T13" i="1" s="1"/>
  <c r="S17" i="1"/>
  <c r="T17" i="1" s="1"/>
  <c r="S18" i="1"/>
  <c r="T18" i="1" s="1"/>
  <c r="S21" i="1"/>
  <c r="T21" i="1" s="1"/>
  <c r="S15" i="1"/>
  <c r="T15" i="1" s="1"/>
  <c r="S16" i="1"/>
  <c r="T16" i="1" s="1"/>
  <c r="G26" i="1"/>
  <c r="H26" i="1" s="1"/>
  <c r="M6" i="1"/>
  <c r="N6" i="1" s="1"/>
  <c r="D78" i="1" s="1"/>
  <c r="G34" i="1"/>
  <c r="H34" i="1" s="1"/>
  <c r="G24" i="1"/>
  <c r="H24" i="1" s="1"/>
  <c r="P36" i="1"/>
  <c r="Q36" i="1" s="1"/>
  <c r="P33" i="1"/>
  <c r="Q33" i="1" s="1"/>
  <c r="P27" i="1"/>
  <c r="Q27" i="1" s="1"/>
  <c r="P3" i="1"/>
  <c r="Q3" i="1" s="1"/>
  <c r="P20" i="2"/>
  <c r="Q20" i="2" s="1"/>
  <c r="J5" i="2"/>
  <c r="K5" i="2" s="1"/>
  <c r="P16" i="2"/>
  <c r="Q16" i="2" s="1"/>
  <c r="P11" i="2"/>
  <c r="Q11" i="2" s="1"/>
  <c r="P12" i="2"/>
  <c r="Q12" i="2" s="1"/>
  <c r="L4" i="6"/>
  <c r="M4" i="6" s="1"/>
  <c r="N4" i="6" s="1"/>
  <c r="L6" i="6"/>
  <c r="M6" i="6" s="1"/>
  <c r="N6" i="6" s="1"/>
  <c r="L8" i="6"/>
  <c r="M8" i="6" s="1"/>
  <c r="N8" i="6" s="1"/>
  <c r="L10" i="6"/>
  <c r="M10" i="6" s="1"/>
  <c r="N10" i="6" s="1"/>
  <c r="L12" i="6"/>
  <c r="M12" i="6" s="1"/>
  <c r="N12" i="6" s="1"/>
  <c r="L11" i="6"/>
  <c r="M11" i="6" s="1"/>
  <c r="N11" i="6" s="1"/>
  <c r="L3" i="6"/>
  <c r="M3" i="6" s="1"/>
  <c r="N3" i="6" s="1"/>
  <c r="M1" i="6"/>
  <c r="L7" i="6"/>
  <c r="M7" i="6" s="1"/>
  <c r="N7" i="6" s="1"/>
  <c r="L15" i="6"/>
  <c r="M15" i="6" s="1"/>
  <c r="N15" i="6" s="1"/>
  <c r="N1" i="6"/>
  <c r="L19" i="6"/>
  <c r="M19" i="6" s="1"/>
  <c r="N19" i="6" s="1"/>
  <c r="L21" i="6"/>
  <c r="M21" i="6" s="1"/>
  <c r="N21" i="6" s="1"/>
  <c r="L13" i="6"/>
  <c r="M13" i="6" s="1"/>
  <c r="N13" i="6" s="1"/>
  <c r="L9" i="6"/>
  <c r="M9" i="6" s="1"/>
  <c r="N9" i="6" s="1"/>
  <c r="L14" i="6"/>
  <c r="M14" i="6" s="1"/>
  <c r="N14" i="6" s="1"/>
  <c r="L5" i="6"/>
  <c r="M5" i="6" s="1"/>
  <c r="N5" i="6" s="1"/>
  <c r="L22" i="6"/>
  <c r="M22" i="6" s="1"/>
  <c r="N22" i="6" s="1"/>
  <c r="L25" i="6"/>
  <c r="M25" i="6" s="1"/>
  <c r="N25" i="6" s="1"/>
  <c r="L27" i="6"/>
  <c r="M27" i="6" s="1"/>
  <c r="N27" i="6" s="1"/>
  <c r="L29" i="6"/>
  <c r="M29" i="6" s="1"/>
  <c r="N29" i="6" s="1"/>
  <c r="L16" i="6"/>
  <c r="M16" i="6" s="1"/>
  <c r="N16" i="6" s="1"/>
  <c r="L24" i="6"/>
  <c r="M24" i="6" s="1"/>
  <c r="N24" i="6" s="1"/>
  <c r="L17" i="6"/>
  <c r="M17" i="6" s="1"/>
  <c r="N17" i="6" s="1"/>
  <c r="L26" i="6"/>
  <c r="M26" i="6" s="1"/>
  <c r="N26" i="6" s="1"/>
  <c r="L23" i="6"/>
  <c r="M23" i="6" s="1"/>
  <c r="N23" i="6" s="1"/>
  <c r="L31" i="6"/>
  <c r="M31" i="6" s="1"/>
  <c r="N31" i="6" s="1"/>
  <c r="L34" i="6"/>
  <c r="M34" i="6" s="1"/>
  <c r="N34" i="6" s="1"/>
  <c r="L20" i="6"/>
  <c r="M20" i="6" s="1"/>
  <c r="N20" i="6" s="1"/>
  <c r="L32" i="6"/>
  <c r="M32" i="6" s="1"/>
  <c r="N32" i="6" s="1"/>
  <c r="L33" i="6"/>
  <c r="M33" i="6" s="1"/>
  <c r="N33" i="6" s="1"/>
  <c r="L36" i="6"/>
  <c r="M36" i="6" s="1"/>
  <c r="N36" i="6" s="1"/>
  <c r="L18" i="6"/>
  <c r="M18" i="6" s="1"/>
  <c r="N18" i="6" s="1"/>
  <c r="L35" i="6"/>
  <c r="M35" i="6" s="1"/>
  <c r="N35" i="6" s="1"/>
  <c r="L30" i="6"/>
  <c r="M30" i="6" s="1"/>
  <c r="N30" i="6" s="1"/>
  <c r="L40" i="6"/>
  <c r="M40" i="6" s="1"/>
  <c r="N40" i="6" s="1"/>
  <c r="L42" i="6"/>
  <c r="M42" i="6" s="1"/>
  <c r="N42" i="6" s="1"/>
  <c r="L37" i="6"/>
  <c r="M37" i="6" s="1"/>
  <c r="N37" i="6" s="1"/>
  <c r="L41" i="6"/>
  <c r="M41" i="6" s="1"/>
  <c r="N41" i="6" s="1"/>
  <c r="L28" i="6"/>
  <c r="M28" i="6" s="1"/>
  <c r="N28" i="6" s="1"/>
  <c r="L43" i="6"/>
  <c r="M43" i="6" s="1"/>
  <c r="N43" i="6" s="1"/>
  <c r="L45" i="6"/>
  <c r="M45" i="6" s="1"/>
  <c r="N45" i="6" s="1"/>
  <c r="L47" i="6"/>
  <c r="M47" i="6" s="1"/>
  <c r="N47" i="6" s="1"/>
  <c r="L49" i="6"/>
  <c r="M49" i="6" s="1"/>
  <c r="N49" i="6" s="1"/>
  <c r="L51" i="6"/>
  <c r="M51" i="6" s="1"/>
  <c r="N51" i="6" s="1"/>
  <c r="L38" i="6"/>
  <c r="M38" i="6" s="1"/>
  <c r="N38" i="6" s="1"/>
  <c r="L44" i="6"/>
  <c r="M44" i="6" s="1"/>
  <c r="N44" i="6" s="1"/>
  <c r="L46" i="6"/>
  <c r="M46" i="6" s="1"/>
  <c r="N46" i="6" s="1"/>
  <c r="L50" i="6"/>
  <c r="M50" i="6" s="1"/>
  <c r="N50" i="6" s="1"/>
  <c r="L39" i="6"/>
  <c r="M39" i="6" s="1"/>
  <c r="N39" i="6" s="1"/>
  <c r="L48" i="6"/>
  <c r="M48" i="6" s="1"/>
  <c r="N48" i="6" s="1"/>
  <c r="L52" i="6"/>
  <c r="M52" i="6" s="1"/>
  <c r="N52" i="6" s="1"/>
  <c r="AJ4" i="6"/>
  <c r="AK4" i="6" s="1"/>
  <c r="AL4" i="6" s="1"/>
  <c r="AJ6" i="6"/>
  <c r="AK6" i="6" s="1"/>
  <c r="AL6" i="6" s="1"/>
  <c r="AJ8" i="6"/>
  <c r="AK8" i="6" s="1"/>
  <c r="AL8" i="6" s="1"/>
  <c r="AJ10" i="6"/>
  <c r="AK10" i="6" s="1"/>
  <c r="AL10" i="6" s="1"/>
  <c r="AJ12" i="6"/>
  <c r="AK12" i="6" s="1"/>
  <c r="AL12" i="6" s="1"/>
  <c r="AJ7" i="6"/>
  <c r="AK7" i="6" s="1"/>
  <c r="AL7" i="6" s="1"/>
  <c r="AJ13" i="6"/>
  <c r="AK13" i="6" s="1"/>
  <c r="AL13" i="6" s="1"/>
  <c r="AJ15" i="6"/>
  <c r="AK15" i="6" s="1"/>
  <c r="AL15" i="6" s="1"/>
  <c r="AK1" i="6"/>
  <c r="AJ3" i="6"/>
  <c r="AK3" i="6" s="1"/>
  <c r="AL3" i="6" s="1"/>
  <c r="AL1" i="6"/>
  <c r="AJ5" i="6"/>
  <c r="AK5" i="6" s="1"/>
  <c r="AL5" i="6" s="1"/>
  <c r="AJ19" i="6"/>
  <c r="AK19" i="6" s="1"/>
  <c r="AL19" i="6" s="1"/>
  <c r="AJ21" i="6"/>
  <c r="AK21" i="6" s="1"/>
  <c r="AL21" i="6" s="1"/>
  <c r="AJ17" i="6"/>
  <c r="AK17" i="6" s="1"/>
  <c r="AL17" i="6" s="1"/>
  <c r="AJ16" i="6"/>
  <c r="AK16" i="6" s="1"/>
  <c r="AL16" i="6" s="1"/>
  <c r="AJ14" i="6"/>
  <c r="AK14" i="6" s="1"/>
  <c r="AL14" i="6" s="1"/>
  <c r="AJ20" i="6"/>
  <c r="AK20" i="6" s="1"/>
  <c r="AL20" i="6" s="1"/>
  <c r="AJ25" i="6"/>
  <c r="AK25" i="6" s="1"/>
  <c r="AL25" i="6" s="1"/>
  <c r="AJ27" i="6"/>
  <c r="AK27" i="6" s="1"/>
  <c r="AL27" i="6" s="1"/>
  <c r="AJ26" i="6"/>
  <c r="AK26" i="6" s="1"/>
  <c r="AL26" i="6" s="1"/>
  <c r="AJ22" i="6"/>
  <c r="AK22" i="6" s="1"/>
  <c r="AL22" i="6" s="1"/>
  <c r="AJ9" i="6"/>
  <c r="AK9" i="6" s="1"/>
  <c r="AL9" i="6" s="1"/>
  <c r="AJ30" i="6"/>
  <c r="AK30" i="6" s="1"/>
  <c r="AL30" i="6" s="1"/>
  <c r="AJ23" i="6"/>
  <c r="AK23" i="6" s="1"/>
  <c r="AL23" i="6" s="1"/>
  <c r="AJ34" i="6"/>
  <c r="AK34" i="6" s="1"/>
  <c r="AL34" i="6" s="1"/>
  <c r="AJ18" i="6"/>
  <c r="AK18" i="6" s="1"/>
  <c r="AL18" i="6" s="1"/>
  <c r="AJ11" i="6"/>
  <c r="AK11" i="6" s="1"/>
  <c r="AL11" i="6" s="1"/>
  <c r="AJ24" i="6"/>
  <c r="AK24" i="6" s="1"/>
  <c r="AL24" i="6" s="1"/>
  <c r="AJ29" i="6"/>
  <c r="AK29" i="6" s="1"/>
  <c r="AL29" i="6" s="1"/>
  <c r="AJ33" i="6"/>
  <c r="AK33" i="6" s="1"/>
  <c r="AL33" i="6" s="1"/>
  <c r="AJ38" i="6"/>
  <c r="AK38" i="6" s="1"/>
  <c r="AL38" i="6" s="1"/>
  <c r="AJ41" i="6"/>
  <c r="AK41" i="6" s="1"/>
  <c r="AL41" i="6" s="1"/>
  <c r="AJ37" i="6"/>
  <c r="AK37" i="6" s="1"/>
  <c r="AL37" i="6" s="1"/>
  <c r="AJ40" i="6"/>
  <c r="AK40" i="6" s="1"/>
  <c r="AL40" i="6" s="1"/>
  <c r="AJ31" i="6"/>
  <c r="AK31" i="6" s="1"/>
  <c r="AL31" i="6" s="1"/>
  <c r="AJ35" i="6"/>
  <c r="AK35" i="6" s="1"/>
  <c r="AL35" i="6" s="1"/>
  <c r="AJ39" i="6"/>
  <c r="AK39" i="6" s="1"/>
  <c r="AL39" i="6" s="1"/>
  <c r="AJ42" i="6"/>
  <c r="AK42" i="6" s="1"/>
  <c r="AL42" i="6" s="1"/>
  <c r="AJ43" i="6"/>
  <c r="AK43" i="6" s="1"/>
  <c r="AL43" i="6" s="1"/>
  <c r="AJ45" i="6"/>
  <c r="AK45" i="6" s="1"/>
  <c r="AL45" i="6" s="1"/>
  <c r="AJ47" i="6"/>
  <c r="AK47" i="6" s="1"/>
  <c r="AL47" i="6" s="1"/>
  <c r="AJ49" i="6"/>
  <c r="AK49" i="6" s="1"/>
  <c r="AL49" i="6" s="1"/>
  <c r="AJ51" i="6"/>
  <c r="AK51" i="6" s="1"/>
  <c r="AL51" i="6" s="1"/>
  <c r="AJ36" i="6"/>
  <c r="AK36" i="6" s="1"/>
  <c r="AL36" i="6" s="1"/>
  <c r="AJ48" i="6"/>
  <c r="AK48" i="6" s="1"/>
  <c r="AL48" i="6" s="1"/>
  <c r="AJ52" i="6"/>
  <c r="AK52" i="6" s="1"/>
  <c r="AL52" i="6" s="1"/>
  <c r="AJ28" i="6"/>
  <c r="AK28" i="6" s="1"/>
  <c r="AL28" i="6" s="1"/>
  <c r="AJ44" i="6"/>
  <c r="AK44" i="6" s="1"/>
  <c r="AL44" i="6" s="1"/>
  <c r="AJ32" i="6"/>
  <c r="AK32" i="6" s="1"/>
  <c r="AL32" i="6" s="1"/>
  <c r="AJ46" i="6"/>
  <c r="AK46" i="6" s="1"/>
  <c r="AL46" i="6" s="1"/>
  <c r="AJ50" i="6"/>
  <c r="AK50" i="6" s="1"/>
  <c r="AL50" i="6" s="1"/>
  <c r="W1" i="6"/>
  <c r="U3" i="6"/>
  <c r="V3" i="6" s="1"/>
  <c r="W3" i="6" s="1"/>
  <c r="U5" i="6"/>
  <c r="U7" i="6"/>
  <c r="V7" i="6" s="1"/>
  <c r="W7" i="6" s="1"/>
  <c r="U9" i="6"/>
  <c r="V9" i="6" s="1"/>
  <c r="W9" i="6" s="1"/>
  <c r="U11" i="6"/>
  <c r="V11" i="6" s="1"/>
  <c r="W11" i="6" s="1"/>
  <c r="U13" i="6"/>
  <c r="V13" i="6" s="1"/>
  <c r="W13" i="6" s="1"/>
  <c r="U10" i="6"/>
  <c r="V10" i="6" s="1"/>
  <c r="W10" i="6" s="1"/>
  <c r="U6" i="6"/>
  <c r="V6" i="6" s="1"/>
  <c r="W6" i="6" s="1"/>
  <c r="V1" i="6"/>
  <c r="U8" i="6"/>
  <c r="V8" i="6" s="1"/>
  <c r="W8" i="6" s="1"/>
  <c r="U19" i="6"/>
  <c r="V19" i="6" s="1"/>
  <c r="W19" i="6" s="1"/>
  <c r="U21" i="6"/>
  <c r="V21" i="6" s="1"/>
  <c r="W21" i="6" s="1"/>
  <c r="U23" i="6"/>
  <c r="V23" i="6" s="1"/>
  <c r="W23" i="6" s="1"/>
  <c r="U14" i="6"/>
  <c r="V14" i="6" s="1"/>
  <c r="W14" i="6" s="1"/>
  <c r="U15" i="6"/>
  <c r="V15" i="6" s="1"/>
  <c r="W15" i="6" s="1"/>
  <c r="U4" i="6"/>
  <c r="V4" i="6" s="1"/>
  <c r="W4" i="6" s="1"/>
  <c r="U12" i="6"/>
  <c r="V12" i="6" s="1"/>
  <c r="W12" i="6" s="1"/>
  <c r="U22" i="6"/>
  <c r="V22" i="6" s="1"/>
  <c r="W22" i="6" s="1"/>
  <c r="U24" i="6"/>
  <c r="V24" i="6" s="1"/>
  <c r="W24" i="6" s="1"/>
  <c r="U25" i="6"/>
  <c r="V25" i="6" s="1"/>
  <c r="W25" i="6" s="1"/>
  <c r="U27" i="6"/>
  <c r="V27" i="6" s="1"/>
  <c r="W27" i="6" s="1"/>
  <c r="U29" i="6"/>
  <c r="V29" i="6" s="1"/>
  <c r="W29" i="6" s="1"/>
  <c r="U31" i="6"/>
  <c r="V31" i="6" s="1"/>
  <c r="W31" i="6" s="1"/>
  <c r="U20" i="6"/>
  <c r="V20" i="6" s="1"/>
  <c r="W20" i="6" s="1"/>
  <c r="U26" i="6"/>
  <c r="V26" i="6" s="1"/>
  <c r="W26" i="6" s="1"/>
  <c r="U16" i="6"/>
  <c r="V16" i="6" s="1"/>
  <c r="W16" i="6" s="1"/>
  <c r="U37" i="6"/>
  <c r="V37" i="6" s="1"/>
  <c r="W37" i="6" s="1"/>
  <c r="U39" i="6"/>
  <c r="V39" i="6" s="1"/>
  <c r="W39" i="6" s="1"/>
  <c r="U41" i="6"/>
  <c r="V41" i="6" s="1"/>
  <c r="W41" i="6" s="1"/>
  <c r="U28" i="6"/>
  <c r="V28" i="6" s="1"/>
  <c r="W28" i="6" s="1"/>
  <c r="U32" i="6"/>
  <c r="V32" i="6" s="1"/>
  <c r="W32" i="6" s="1"/>
  <c r="U18" i="6"/>
  <c r="V18" i="6" s="1"/>
  <c r="W18" i="6" s="1"/>
  <c r="U33" i="6"/>
  <c r="V33" i="6" s="1"/>
  <c r="W33" i="6" s="1"/>
  <c r="U38" i="6"/>
  <c r="V38" i="6" s="1"/>
  <c r="W38" i="6" s="1"/>
  <c r="U40" i="6"/>
  <c r="V40" i="6" s="1"/>
  <c r="W40" i="6" s="1"/>
  <c r="U17" i="6"/>
  <c r="V17" i="6" s="1"/>
  <c r="W17" i="6" s="1"/>
  <c r="U34" i="6"/>
  <c r="V34" i="6" s="1"/>
  <c r="W34" i="6" s="1"/>
  <c r="U42" i="6"/>
  <c r="V42" i="6" s="1"/>
  <c r="W42" i="6" s="1"/>
  <c r="U35" i="6"/>
  <c r="V35" i="6" s="1"/>
  <c r="W35" i="6" s="1"/>
  <c r="U43" i="6"/>
  <c r="V43" i="6" s="1"/>
  <c r="W43" i="6" s="1"/>
  <c r="U46" i="6"/>
  <c r="V46" i="6" s="1"/>
  <c r="W46" i="6" s="1"/>
  <c r="U50" i="6"/>
  <c r="V50" i="6" s="1"/>
  <c r="W50" i="6" s="1"/>
  <c r="U49" i="6"/>
  <c r="V49" i="6" s="1"/>
  <c r="W49" i="6" s="1"/>
  <c r="U30" i="6"/>
  <c r="V30" i="6" s="1"/>
  <c r="W30" i="6" s="1"/>
  <c r="U36" i="6"/>
  <c r="V36" i="6" s="1"/>
  <c r="W36" i="6" s="1"/>
  <c r="U45" i="6"/>
  <c r="V45" i="6" s="1"/>
  <c r="W45" i="6" s="1"/>
  <c r="U48" i="6"/>
  <c r="V48" i="6" s="1"/>
  <c r="W48" i="6" s="1"/>
  <c r="U52" i="6"/>
  <c r="V52" i="6" s="1"/>
  <c r="W52" i="6" s="1"/>
  <c r="U47" i="6"/>
  <c r="V47" i="6" s="1"/>
  <c r="W47" i="6" s="1"/>
  <c r="U51" i="6"/>
  <c r="V51" i="6" s="1"/>
  <c r="W51" i="6" s="1"/>
  <c r="U44" i="6"/>
  <c r="V44" i="6" s="1"/>
  <c r="W44" i="6" s="1"/>
  <c r="I4" i="6"/>
  <c r="J4" i="6" s="1"/>
  <c r="K4" i="6" s="1"/>
  <c r="I6" i="6"/>
  <c r="J6" i="6" s="1"/>
  <c r="K6" i="6" s="1"/>
  <c r="I8" i="6"/>
  <c r="J8" i="6" s="1"/>
  <c r="K8" i="6" s="1"/>
  <c r="I10" i="6"/>
  <c r="J10" i="6" s="1"/>
  <c r="K10" i="6" s="1"/>
  <c r="I12" i="6"/>
  <c r="J12" i="6" s="1"/>
  <c r="K12" i="6" s="1"/>
  <c r="J1" i="6"/>
  <c r="K1" i="6"/>
  <c r="I7" i="6"/>
  <c r="J7" i="6" s="1"/>
  <c r="K7" i="6" s="1"/>
  <c r="I14" i="6"/>
  <c r="J14" i="6" s="1"/>
  <c r="K14" i="6" s="1"/>
  <c r="I9" i="6"/>
  <c r="I11" i="6"/>
  <c r="J11" i="6" s="1"/>
  <c r="K11" i="6" s="1"/>
  <c r="I18" i="6"/>
  <c r="J18" i="6" s="1"/>
  <c r="K18" i="6" s="1"/>
  <c r="I20" i="6"/>
  <c r="J20" i="6" s="1"/>
  <c r="K20" i="6" s="1"/>
  <c r="I22" i="6"/>
  <c r="J22" i="6" s="1"/>
  <c r="K22" i="6" s="1"/>
  <c r="I24" i="6"/>
  <c r="J24" i="6" s="1"/>
  <c r="K24" i="6" s="1"/>
  <c r="I16" i="6"/>
  <c r="J16" i="6" s="1"/>
  <c r="K16" i="6" s="1"/>
  <c r="I17" i="6"/>
  <c r="J17" i="6" s="1"/>
  <c r="K17" i="6" s="1"/>
  <c r="I5" i="6"/>
  <c r="J5" i="6" s="1"/>
  <c r="K5" i="6" s="1"/>
  <c r="I13" i="6"/>
  <c r="J13" i="6" s="1"/>
  <c r="K13" i="6" s="1"/>
  <c r="I15" i="6"/>
  <c r="J15" i="6" s="1"/>
  <c r="K15" i="6" s="1"/>
  <c r="I3" i="6"/>
  <c r="I21" i="6"/>
  <c r="J21" i="6" s="1"/>
  <c r="K21" i="6" s="1"/>
  <c r="I26" i="6"/>
  <c r="J26" i="6" s="1"/>
  <c r="K26" i="6" s="1"/>
  <c r="I28" i="6"/>
  <c r="J28" i="6" s="1"/>
  <c r="K28" i="6" s="1"/>
  <c r="I30" i="6"/>
  <c r="J30" i="6" s="1"/>
  <c r="K30" i="6" s="1"/>
  <c r="I32" i="6"/>
  <c r="J32" i="6" s="1"/>
  <c r="K32" i="6" s="1"/>
  <c r="I25" i="6"/>
  <c r="J25" i="6" s="1"/>
  <c r="K25" i="6" s="1"/>
  <c r="I29" i="6"/>
  <c r="J29" i="6" s="1"/>
  <c r="K29" i="6" s="1"/>
  <c r="I23" i="6"/>
  <c r="J23" i="6" s="1"/>
  <c r="K23" i="6" s="1"/>
  <c r="I36" i="6"/>
  <c r="J36" i="6" s="1"/>
  <c r="K36" i="6" s="1"/>
  <c r="I38" i="6"/>
  <c r="J38" i="6" s="1"/>
  <c r="K38" i="6" s="1"/>
  <c r="I40" i="6"/>
  <c r="J40" i="6" s="1"/>
  <c r="K40" i="6" s="1"/>
  <c r="I42" i="6"/>
  <c r="J42" i="6" s="1"/>
  <c r="K42" i="6" s="1"/>
  <c r="I27" i="6"/>
  <c r="J27" i="6" s="1"/>
  <c r="K27" i="6" s="1"/>
  <c r="I33" i="6"/>
  <c r="J33" i="6" s="1"/>
  <c r="K33" i="6" s="1"/>
  <c r="I35" i="6"/>
  <c r="J35" i="6" s="1"/>
  <c r="K35" i="6" s="1"/>
  <c r="I34" i="6"/>
  <c r="J34" i="6" s="1"/>
  <c r="K34" i="6" s="1"/>
  <c r="I31" i="6"/>
  <c r="J31" i="6" s="1"/>
  <c r="K31" i="6" s="1"/>
  <c r="I39" i="6"/>
  <c r="J39" i="6" s="1"/>
  <c r="K39" i="6" s="1"/>
  <c r="I41" i="6"/>
  <c r="J41" i="6" s="1"/>
  <c r="K41" i="6" s="1"/>
  <c r="I19" i="6"/>
  <c r="J19" i="6" s="1"/>
  <c r="K19" i="6" s="1"/>
  <c r="I44" i="6"/>
  <c r="J44" i="6" s="1"/>
  <c r="K44" i="6" s="1"/>
  <c r="I47" i="6"/>
  <c r="J47" i="6" s="1"/>
  <c r="K47" i="6" s="1"/>
  <c r="I51" i="6"/>
  <c r="J51" i="6" s="1"/>
  <c r="K51" i="6" s="1"/>
  <c r="I37" i="6"/>
  <c r="J37" i="6" s="1"/>
  <c r="K37" i="6" s="1"/>
  <c r="I50" i="6"/>
  <c r="J50" i="6" s="1"/>
  <c r="K50" i="6" s="1"/>
  <c r="I45" i="6"/>
  <c r="J45" i="6" s="1"/>
  <c r="K45" i="6" s="1"/>
  <c r="I49" i="6"/>
  <c r="J49" i="6" s="1"/>
  <c r="K49" i="6" s="1"/>
  <c r="I48" i="6"/>
  <c r="J48" i="6" s="1"/>
  <c r="K48" i="6" s="1"/>
  <c r="I52" i="6"/>
  <c r="J52" i="6" s="1"/>
  <c r="K52" i="6" s="1"/>
  <c r="I43" i="6"/>
  <c r="J43" i="6" s="1"/>
  <c r="K43" i="6" s="1"/>
  <c r="I46" i="6"/>
  <c r="J46" i="6" s="1"/>
  <c r="K46" i="6" s="1"/>
  <c r="BH4" i="6"/>
  <c r="BI4" i="6" s="1"/>
  <c r="BJ4" i="6" s="1"/>
  <c r="BH6" i="6"/>
  <c r="BI6" i="6" s="1"/>
  <c r="BJ6" i="6" s="1"/>
  <c r="BH8" i="6"/>
  <c r="BI8" i="6" s="1"/>
  <c r="BJ8" i="6" s="1"/>
  <c r="BH10" i="6"/>
  <c r="BI10" i="6" s="1"/>
  <c r="BJ10" i="6" s="1"/>
  <c r="BH12" i="6"/>
  <c r="BI12" i="6" s="1"/>
  <c r="BJ12" i="6" s="1"/>
  <c r="BH7" i="6"/>
  <c r="BI7" i="6" s="1"/>
  <c r="BJ7" i="6" s="1"/>
  <c r="BH3" i="6"/>
  <c r="BI3" i="6" s="1"/>
  <c r="BJ3" i="6" s="1"/>
  <c r="BH13" i="6"/>
  <c r="BI13" i="6" s="1"/>
  <c r="BJ13" i="6" s="1"/>
  <c r="BH15" i="6"/>
  <c r="BI15" i="6" s="1"/>
  <c r="BJ15" i="6" s="1"/>
  <c r="BI1" i="6"/>
  <c r="BH17" i="6"/>
  <c r="BI17" i="6" s="1"/>
  <c r="BJ17" i="6" s="1"/>
  <c r="BH19" i="6"/>
  <c r="BI19" i="6" s="1"/>
  <c r="BJ19" i="6" s="1"/>
  <c r="BH21" i="6"/>
  <c r="BI21" i="6" s="1"/>
  <c r="BJ21" i="6" s="1"/>
  <c r="BH11" i="6"/>
  <c r="BI11" i="6" s="1"/>
  <c r="BJ11" i="6" s="1"/>
  <c r="BH5" i="6"/>
  <c r="BI5" i="6" s="1"/>
  <c r="BJ5" i="6" s="1"/>
  <c r="BH16" i="6"/>
  <c r="BI16" i="6" s="1"/>
  <c r="BJ16" i="6" s="1"/>
  <c r="BH14" i="6"/>
  <c r="BI14" i="6" s="1"/>
  <c r="BJ14" i="6" s="1"/>
  <c r="BH23" i="6"/>
  <c r="BI23" i="6" s="1"/>
  <c r="BJ23" i="6" s="1"/>
  <c r="BH25" i="6"/>
  <c r="BI25" i="6" s="1"/>
  <c r="BJ25" i="6" s="1"/>
  <c r="BH27" i="6"/>
  <c r="BI27" i="6" s="1"/>
  <c r="BJ27" i="6" s="1"/>
  <c r="BH9" i="6"/>
  <c r="BI9" i="6" s="1"/>
  <c r="BJ9" i="6" s="1"/>
  <c r="BH24" i="6"/>
  <c r="BI24" i="6" s="1"/>
  <c r="BJ24" i="6" s="1"/>
  <c r="BH26" i="6"/>
  <c r="BI26" i="6" s="1"/>
  <c r="BJ26" i="6" s="1"/>
  <c r="BH20" i="6"/>
  <c r="BI20" i="6" s="1"/>
  <c r="BJ20" i="6" s="1"/>
  <c r="BH32" i="6"/>
  <c r="BI32" i="6" s="1"/>
  <c r="BJ32" i="6" s="1"/>
  <c r="BH34" i="6"/>
  <c r="BI34" i="6" s="1"/>
  <c r="BJ34" i="6" s="1"/>
  <c r="BH35" i="6"/>
  <c r="BI35" i="6" s="1"/>
  <c r="BJ35" i="6" s="1"/>
  <c r="BH18" i="6"/>
  <c r="BI18" i="6" s="1"/>
  <c r="BJ18" i="6" s="1"/>
  <c r="BH31" i="6"/>
  <c r="BI31" i="6" s="1"/>
  <c r="BJ31" i="6" s="1"/>
  <c r="BH22" i="6"/>
  <c r="BI22" i="6" s="1"/>
  <c r="BJ22" i="6" s="1"/>
  <c r="BJ1" i="6"/>
  <c r="BH28" i="6"/>
  <c r="BI28" i="6" s="1"/>
  <c r="BJ28" i="6" s="1"/>
  <c r="BH39" i="6"/>
  <c r="BI39" i="6" s="1"/>
  <c r="BJ39" i="6" s="1"/>
  <c r="BH40" i="6"/>
  <c r="BI40" i="6" s="1"/>
  <c r="BJ40" i="6" s="1"/>
  <c r="BH30" i="6"/>
  <c r="BI30" i="6" s="1"/>
  <c r="BJ30" i="6" s="1"/>
  <c r="BH37" i="6"/>
  <c r="BI37" i="6" s="1"/>
  <c r="BJ37" i="6" s="1"/>
  <c r="BH36" i="6"/>
  <c r="BI36" i="6" s="1"/>
  <c r="BJ36" i="6" s="1"/>
  <c r="BH41" i="6"/>
  <c r="BI41" i="6" s="1"/>
  <c r="BJ41" i="6" s="1"/>
  <c r="BH29" i="6"/>
  <c r="BI29" i="6" s="1"/>
  <c r="BJ29" i="6" s="1"/>
  <c r="BH43" i="6"/>
  <c r="BI43" i="6" s="1"/>
  <c r="BJ43" i="6" s="1"/>
  <c r="BH45" i="6"/>
  <c r="BI45" i="6" s="1"/>
  <c r="BJ45" i="6" s="1"/>
  <c r="BH47" i="6"/>
  <c r="BI47" i="6" s="1"/>
  <c r="BJ47" i="6" s="1"/>
  <c r="BH49" i="6"/>
  <c r="BI49" i="6" s="1"/>
  <c r="BJ49" i="6" s="1"/>
  <c r="BH51" i="6"/>
  <c r="BI51" i="6" s="1"/>
  <c r="BJ51" i="6" s="1"/>
  <c r="BH38" i="6"/>
  <c r="BI38" i="6" s="1"/>
  <c r="BJ38" i="6" s="1"/>
  <c r="BH33" i="6"/>
  <c r="BI33" i="6" s="1"/>
  <c r="BJ33" i="6" s="1"/>
  <c r="BH46" i="6"/>
  <c r="BI46" i="6" s="1"/>
  <c r="BJ46" i="6" s="1"/>
  <c r="BH50" i="6"/>
  <c r="BI50" i="6" s="1"/>
  <c r="BJ50" i="6" s="1"/>
  <c r="BH42" i="6"/>
  <c r="BI42" i="6" s="1"/>
  <c r="BJ42" i="6" s="1"/>
  <c r="BH44" i="6"/>
  <c r="BI44" i="6" s="1"/>
  <c r="BJ44" i="6" s="1"/>
  <c r="BH48" i="6"/>
  <c r="BI48" i="6" s="1"/>
  <c r="BJ48" i="6" s="1"/>
  <c r="BH52" i="6"/>
  <c r="BI52" i="6" s="1"/>
  <c r="BJ52" i="6" s="1"/>
  <c r="AU1" i="6"/>
  <c r="AS3" i="6"/>
  <c r="AT3" i="6" s="1"/>
  <c r="AU3" i="6" s="1"/>
  <c r="AS5" i="6"/>
  <c r="AT5" i="6" s="1"/>
  <c r="AU5" i="6" s="1"/>
  <c r="AS7" i="6"/>
  <c r="AT7" i="6" s="1"/>
  <c r="AU7" i="6" s="1"/>
  <c r="AS9" i="6"/>
  <c r="AT9" i="6" s="1"/>
  <c r="AU9" i="6" s="1"/>
  <c r="AS11" i="6"/>
  <c r="AT11" i="6" s="1"/>
  <c r="AU11" i="6" s="1"/>
  <c r="AS6" i="6"/>
  <c r="AT6" i="6" s="1"/>
  <c r="AU6" i="6" s="1"/>
  <c r="AS12" i="6"/>
  <c r="AT12" i="6" s="1"/>
  <c r="AU12" i="6" s="1"/>
  <c r="AS4" i="6"/>
  <c r="AT4" i="6" s="1"/>
  <c r="AU4" i="6" s="1"/>
  <c r="AS8" i="6"/>
  <c r="AT8" i="6" s="1"/>
  <c r="AU8" i="6" s="1"/>
  <c r="AS10" i="6"/>
  <c r="AT10" i="6" s="1"/>
  <c r="AU10" i="6" s="1"/>
  <c r="AS15" i="6"/>
  <c r="AT15" i="6" s="1"/>
  <c r="AU15" i="6" s="1"/>
  <c r="AS17" i="6"/>
  <c r="AT17" i="6" s="1"/>
  <c r="AU17" i="6" s="1"/>
  <c r="AS19" i="6"/>
  <c r="AT19" i="6" s="1"/>
  <c r="AU19" i="6" s="1"/>
  <c r="AS21" i="6"/>
  <c r="AT21" i="6" s="1"/>
  <c r="AU21" i="6" s="1"/>
  <c r="AS23" i="6"/>
  <c r="AT23" i="6" s="1"/>
  <c r="AU23" i="6" s="1"/>
  <c r="AT1" i="6"/>
  <c r="AS13" i="6"/>
  <c r="AT13" i="6" s="1"/>
  <c r="AU13" i="6" s="1"/>
  <c r="AS16" i="6"/>
  <c r="AT16" i="6" s="1"/>
  <c r="AU16" i="6" s="1"/>
  <c r="AS18" i="6"/>
  <c r="AT18" i="6" s="1"/>
  <c r="AU18" i="6" s="1"/>
  <c r="AS20" i="6"/>
  <c r="AT20" i="6" s="1"/>
  <c r="AU20" i="6" s="1"/>
  <c r="AS14" i="6"/>
  <c r="AT14" i="6" s="1"/>
  <c r="AU14" i="6" s="1"/>
  <c r="AS25" i="6"/>
  <c r="AT25" i="6" s="1"/>
  <c r="AU25" i="6" s="1"/>
  <c r="AS27" i="6"/>
  <c r="AT27" i="6" s="1"/>
  <c r="AU27" i="6" s="1"/>
  <c r="AS29" i="6"/>
  <c r="AT29" i="6" s="1"/>
  <c r="AU29" i="6" s="1"/>
  <c r="AS31" i="6"/>
  <c r="AT31" i="6" s="1"/>
  <c r="AU31" i="6" s="1"/>
  <c r="AS22" i="6"/>
  <c r="AT22" i="6" s="1"/>
  <c r="AU22" i="6" s="1"/>
  <c r="AS26" i="6"/>
  <c r="AT26" i="6" s="1"/>
  <c r="AU26" i="6" s="1"/>
  <c r="AS30" i="6"/>
  <c r="AT30" i="6" s="1"/>
  <c r="AU30" i="6" s="1"/>
  <c r="AS24" i="6"/>
  <c r="AT24" i="6" s="1"/>
  <c r="AU24" i="6" s="1"/>
  <c r="AS32" i="6"/>
  <c r="AT32" i="6" s="1"/>
  <c r="AU32" i="6" s="1"/>
  <c r="AS37" i="6"/>
  <c r="AT37" i="6" s="1"/>
  <c r="AU37" i="6" s="1"/>
  <c r="AS39" i="6"/>
  <c r="AT39" i="6" s="1"/>
  <c r="AU39" i="6" s="1"/>
  <c r="AS41" i="6"/>
  <c r="AT41" i="6" s="1"/>
  <c r="AU41" i="6" s="1"/>
  <c r="AS34" i="6"/>
  <c r="AT34" i="6" s="1"/>
  <c r="AU34" i="6" s="1"/>
  <c r="AS35" i="6"/>
  <c r="AT35" i="6" s="1"/>
  <c r="AU35" i="6" s="1"/>
  <c r="AS33" i="6"/>
  <c r="AT33" i="6" s="1"/>
  <c r="AU33" i="6" s="1"/>
  <c r="AS36" i="6"/>
  <c r="AT36" i="6" s="1"/>
  <c r="AU36" i="6" s="1"/>
  <c r="AS28" i="6"/>
  <c r="AT28" i="6" s="1"/>
  <c r="AU28" i="6" s="1"/>
  <c r="AS40" i="6"/>
  <c r="AT40" i="6" s="1"/>
  <c r="AU40" i="6" s="1"/>
  <c r="AS43" i="6"/>
  <c r="AT43" i="6" s="1"/>
  <c r="AU43" i="6" s="1"/>
  <c r="AS42" i="6"/>
  <c r="AT42" i="6" s="1"/>
  <c r="AU42" i="6" s="1"/>
  <c r="AS38" i="6"/>
  <c r="AT38" i="6" s="1"/>
  <c r="AU38" i="6" s="1"/>
  <c r="AS44" i="6"/>
  <c r="AT44" i="6" s="1"/>
  <c r="AU44" i="6" s="1"/>
  <c r="AS48" i="6"/>
  <c r="AT48" i="6" s="1"/>
  <c r="AU48" i="6" s="1"/>
  <c r="AS52" i="6"/>
  <c r="AT52" i="6" s="1"/>
  <c r="AU52" i="6" s="1"/>
  <c r="AS47" i="6"/>
  <c r="AT47" i="6" s="1"/>
  <c r="AU47" i="6" s="1"/>
  <c r="AS51" i="6"/>
  <c r="AT51" i="6" s="1"/>
  <c r="AU51" i="6" s="1"/>
  <c r="AS46" i="6"/>
  <c r="AT46" i="6" s="1"/>
  <c r="AU46" i="6" s="1"/>
  <c r="AS50" i="6"/>
  <c r="AT50" i="6" s="1"/>
  <c r="AU50" i="6" s="1"/>
  <c r="AS45" i="6"/>
  <c r="AT45" i="6" s="1"/>
  <c r="AU45" i="6" s="1"/>
  <c r="AS49" i="6"/>
  <c r="AT49" i="6" s="1"/>
  <c r="AU49" i="6" s="1"/>
  <c r="AG4" i="6"/>
  <c r="AH4" i="6" s="1"/>
  <c r="AI4" i="6" s="1"/>
  <c r="AG6" i="6"/>
  <c r="AH6" i="6" s="1"/>
  <c r="AI6" i="6" s="1"/>
  <c r="AG8" i="6"/>
  <c r="AH8" i="6" s="1"/>
  <c r="AI8" i="6" s="1"/>
  <c r="AG10" i="6"/>
  <c r="AH10" i="6" s="1"/>
  <c r="AI10" i="6" s="1"/>
  <c r="AG12" i="6"/>
  <c r="AH12" i="6" s="1"/>
  <c r="AI12" i="6" s="1"/>
  <c r="AH1" i="6"/>
  <c r="AI1" i="6"/>
  <c r="AG3" i="6"/>
  <c r="AH3" i="6" s="1"/>
  <c r="AI3" i="6" s="1"/>
  <c r="AG9" i="6"/>
  <c r="AH9" i="6" s="1"/>
  <c r="AI9" i="6" s="1"/>
  <c r="AG15" i="6"/>
  <c r="AH15" i="6" s="1"/>
  <c r="AI15" i="6" s="1"/>
  <c r="AG18" i="6"/>
  <c r="AH18" i="6" s="1"/>
  <c r="AI18" i="6" s="1"/>
  <c r="AG20" i="6"/>
  <c r="AH20" i="6" s="1"/>
  <c r="AI20" i="6" s="1"/>
  <c r="AG22" i="6"/>
  <c r="AH22" i="6" s="1"/>
  <c r="AI22" i="6" s="1"/>
  <c r="AG24" i="6"/>
  <c r="AH24" i="6" s="1"/>
  <c r="AI24" i="6" s="1"/>
  <c r="AG11" i="6"/>
  <c r="AH11" i="6" s="1"/>
  <c r="AI11" i="6" s="1"/>
  <c r="AG14" i="6"/>
  <c r="AH14" i="6" s="1"/>
  <c r="AI14" i="6" s="1"/>
  <c r="AG5" i="6"/>
  <c r="AH5" i="6" s="1"/>
  <c r="AI5" i="6" s="1"/>
  <c r="AG7" i="6"/>
  <c r="AH7" i="6" s="1"/>
  <c r="AI7" i="6" s="1"/>
  <c r="AG13" i="6"/>
  <c r="AH13" i="6" s="1"/>
  <c r="AI13" i="6" s="1"/>
  <c r="AG17" i="6"/>
  <c r="AH17" i="6" s="1"/>
  <c r="AI17" i="6" s="1"/>
  <c r="AG23" i="6"/>
  <c r="AH23" i="6" s="1"/>
  <c r="AI23" i="6" s="1"/>
  <c r="AG26" i="6"/>
  <c r="AH26" i="6" s="1"/>
  <c r="AI26" i="6" s="1"/>
  <c r="AG28" i="6"/>
  <c r="AH28" i="6" s="1"/>
  <c r="AI28" i="6" s="1"/>
  <c r="AG30" i="6"/>
  <c r="AH30" i="6" s="1"/>
  <c r="AI30" i="6" s="1"/>
  <c r="AG32" i="6"/>
  <c r="AH32" i="6" s="1"/>
  <c r="AI32" i="6" s="1"/>
  <c r="AG16" i="6"/>
  <c r="AH16" i="6" s="1"/>
  <c r="AI16" i="6" s="1"/>
  <c r="AG25" i="6"/>
  <c r="AH25" i="6" s="1"/>
  <c r="AI25" i="6" s="1"/>
  <c r="AG21" i="6"/>
  <c r="AH21" i="6" s="1"/>
  <c r="AI21" i="6" s="1"/>
  <c r="AG19" i="6"/>
  <c r="AH19" i="6" s="1"/>
  <c r="AI19" i="6" s="1"/>
  <c r="AG27" i="6"/>
  <c r="AH27" i="6" s="1"/>
  <c r="AI27" i="6" s="1"/>
  <c r="AG34" i="6"/>
  <c r="AH34" i="6" s="1"/>
  <c r="AI34" i="6" s="1"/>
  <c r="AG36" i="6"/>
  <c r="AH36" i="6" s="1"/>
  <c r="AI36" i="6" s="1"/>
  <c r="AG38" i="6"/>
  <c r="AH38" i="6" s="1"/>
  <c r="AI38" i="6" s="1"/>
  <c r="AG40" i="6"/>
  <c r="AH40" i="6" s="1"/>
  <c r="AI40" i="6" s="1"/>
  <c r="AG42" i="6"/>
  <c r="AH42" i="6" s="1"/>
  <c r="AI42" i="6" s="1"/>
  <c r="AG31" i="6"/>
  <c r="AH31" i="6" s="1"/>
  <c r="AI31" i="6" s="1"/>
  <c r="AG33" i="6"/>
  <c r="AH33" i="6" s="1"/>
  <c r="AI33" i="6" s="1"/>
  <c r="AG35" i="6"/>
  <c r="AH35" i="6" s="1"/>
  <c r="AI35" i="6" s="1"/>
  <c r="AG37" i="6"/>
  <c r="AH37" i="6" s="1"/>
  <c r="AI37" i="6" s="1"/>
  <c r="AG41" i="6"/>
  <c r="AH41" i="6" s="1"/>
  <c r="AI41" i="6" s="1"/>
  <c r="AG44" i="6"/>
  <c r="AH44" i="6" s="1"/>
  <c r="AI44" i="6" s="1"/>
  <c r="AG29" i="6"/>
  <c r="AH29" i="6" s="1"/>
  <c r="AI29" i="6" s="1"/>
  <c r="AG39" i="6"/>
  <c r="AH39" i="6" s="1"/>
  <c r="AI39" i="6" s="1"/>
  <c r="AG45" i="6"/>
  <c r="AH45" i="6" s="1"/>
  <c r="AI45" i="6" s="1"/>
  <c r="AG49" i="6"/>
  <c r="AH49" i="6" s="1"/>
  <c r="AI49" i="6" s="1"/>
  <c r="AG52" i="6"/>
  <c r="AH52" i="6" s="1"/>
  <c r="AI52" i="6" s="1"/>
  <c r="AG48" i="6"/>
  <c r="AH48" i="6" s="1"/>
  <c r="AI48" i="6" s="1"/>
  <c r="AG47" i="6"/>
  <c r="AH47" i="6" s="1"/>
  <c r="AI47" i="6" s="1"/>
  <c r="AG51" i="6"/>
  <c r="AH51" i="6" s="1"/>
  <c r="AI51" i="6" s="1"/>
  <c r="AG43" i="6"/>
  <c r="AH43" i="6" s="1"/>
  <c r="AI43" i="6" s="1"/>
  <c r="AG46" i="6"/>
  <c r="AH46" i="6" s="1"/>
  <c r="AI46" i="6" s="1"/>
  <c r="AG50" i="6"/>
  <c r="AH50" i="6" s="1"/>
  <c r="AI50" i="6" s="1"/>
  <c r="BE4" i="6"/>
  <c r="BF4" i="6" s="1"/>
  <c r="BG4" i="6" s="1"/>
  <c r="BE6" i="6"/>
  <c r="BF6" i="6" s="1"/>
  <c r="BG6" i="6" s="1"/>
  <c r="BE8" i="6"/>
  <c r="BF8" i="6" s="1"/>
  <c r="BG8" i="6" s="1"/>
  <c r="BE10" i="6"/>
  <c r="BF10" i="6" s="1"/>
  <c r="BG10" i="6" s="1"/>
  <c r="BE12" i="6"/>
  <c r="BF12" i="6" s="1"/>
  <c r="BG12" i="6" s="1"/>
  <c r="BF1" i="6"/>
  <c r="BG1" i="6"/>
  <c r="BE3" i="6"/>
  <c r="BF3" i="6" s="1"/>
  <c r="BG3" i="6" s="1"/>
  <c r="BE9" i="6"/>
  <c r="BF9" i="6" s="1"/>
  <c r="BG9" i="6" s="1"/>
  <c r="BE5" i="6"/>
  <c r="BF5" i="6" s="1"/>
  <c r="BG5" i="6" s="1"/>
  <c r="BE13" i="6"/>
  <c r="BF13" i="6" s="1"/>
  <c r="BG13" i="6" s="1"/>
  <c r="BE18" i="6"/>
  <c r="BF18" i="6" s="1"/>
  <c r="BG18" i="6" s="1"/>
  <c r="BE20" i="6"/>
  <c r="BF20" i="6" s="1"/>
  <c r="BG20" i="6" s="1"/>
  <c r="BE22" i="6"/>
  <c r="BF22" i="6" s="1"/>
  <c r="BG22" i="6" s="1"/>
  <c r="BE7" i="6"/>
  <c r="BF7" i="6" s="1"/>
  <c r="BG7" i="6" s="1"/>
  <c r="BE15" i="6"/>
  <c r="BF15" i="6" s="1"/>
  <c r="BG15" i="6" s="1"/>
  <c r="BE11" i="6"/>
  <c r="BF11" i="6" s="1"/>
  <c r="BG11" i="6" s="1"/>
  <c r="BE16" i="6"/>
  <c r="BF16" i="6" s="1"/>
  <c r="BG16" i="6" s="1"/>
  <c r="BE17" i="6"/>
  <c r="BF17" i="6" s="1"/>
  <c r="BG17" i="6" s="1"/>
  <c r="BE24" i="6"/>
  <c r="BF24" i="6" s="1"/>
  <c r="BG24" i="6" s="1"/>
  <c r="BE26" i="6"/>
  <c r="BF26" i="6" s="1"/>
  <c r="BG26" i="6" s="1"/>
  <c r="BE28" i="6"/>
  <c r="BF28" i="6" s="1"/>
  <c r="BG28" i="6" s="1"/>
  <c r="BE30" i="6"/>
  <c r="BF30" i="6" s="1"/>
  <c r="BG30" i="6" s="1"/>
  <c r="BE32" i="6"/>
  <c r="BF32" i="6" s="1"/>
  <c r="BG32" i="6" s="1"/>
  <c r="BE23" i="6"/>
  <c r="BF23" i="6" s="1"/>
  <c r="BG23" i="6" s="1"/>
  <c r="BE21" i="6"/>
  <c r="BF21" i="6" s="1"/>
  <c r="BG21" i="6" s="1"/>
  <c r="BE25" i="6"/>
  <c r="BF25" i="6" s="1"/>
  <c r="BG25" i="6" s="1"/>
  <c r="BE14" i="6"/>
  <c r="BF14" i="6" s="1"/>
  <c r="BG14" i="6" s="1"/>
  <c r="BE27" i="6"/>
  <c r="BF27" i="6" s="1"/>
  <c r="BG27" i="6" s="1"/>
  <c r="BE29" i="6"/>
  <c r="BF29" i="6" s="1"/>
  <c r="BG29" i="6" s="1"/>
  <c r="BE36" i="6"/>
  <c r="BF36" i="6" s="1"/>
  <c r="BG36" i="6" s="1"/>
  <c r="BE38" i="6"/>
  <c r="BF38" i="6" s="1"/>
  <c r="BG38" i="6" s="1"/>
  <c r="BE40" i="6"/>
  <c r="BF40" i="6" s="1"/>
  <c r="BG40" i="6" s="1"/>
  <c r="BE42" i="6"/>
  <c r="BF42" i="6" s="1"/>
  <c r="BG42" i="6" s="1"/>
  <c r="BE31" i="6"/>
  <c r="BF31" i="6" s="1"/>
  <c r="BG31" i="6" s="1"/>
  <c r="BE33" i="6"/>
  <c r="BF33" i="6" s="1"/>
  <c r="BG33" i="6" s="1"/>
  <c r="BE19" i="6"/>
  <c r="BF19" i="6" s="1"/>
  <c r="BG19" i="6" s="1"/>
  <c r="BE39" i="6"/>
  <c r="BF39" i="6" s="1"/>
  <c r="BG39" i="6" s="1"/>
  <c r="BE35" i="6"/>
  <c r="BF35" i="6" s="1"/>
  <c r="BG35" i="6" s="1"/>
  <c r="BE41" i="6"/>
  <c r="BF41" i="6" s="1"/>
  <c r="BG41" i="6" s="1"/>
  <c r="BE47" i="6"/>
  <c r="BF47" i="6" s="1"/>
  <c r="BG47" i="6" s="1"/>
  <c r="BE51" i="6"/>
  <c r="BF51" i="6" s="1"/>
  <c r="BG51" i="6" s="1"/>
  <c r="BE34" i="6"/>
  <c r="BF34" i="6" s="1"/>
  <c r="BG34" i="6" s="1"/>
  <c r="BE37" i="6"/>
  <c r="BF37" i="6" s="1"/>
  <c r="BG37" i="6" s="1"/>
  <c r="BE46" i="6"/>
  <c r="BF46" i="6" s="1"/>
  <c r="BG46" i="6" s="1"/>
  <c r="BE45" i="6"/>
  <c r="BF45" i="6" s="1"/>
  <c r="BG45" i="6" s="1"/>
  <c r="BE49" i="6"/>
  <c r="BF49" i="6" s="1"/>
  <c r="BG49" i="6" s="1"/>
  <c r="BE43" i="6"/>
  <c r="BF43" i="6" s="1"/>
  <c r="BG43" i="6" s="1"/>
  <c r="BE44" i="6"/>
  <c r="BF44" i="6" s="1"/>
  <c r="BG44" i="6" s="1"/>
  <c r="BE48" i="6"/>
  <c r="BF48" i="6" s="1"/>
  <c r="BG48" i="6" s="1"/>
  <c r="BE52" i="6"/>
  <c r="BF52" i="6" s="1"/>
  <c r="BG52" i="6" s="1"/>
  <c r="BE50" i="6"/>
  <c r="BF50" i="6" s="1"/>
  <c r="BG50" i="6" s="1"/>
  <c r="AH10" i="3"/>
  <c r="AI10" i="3" s="1"/>
  <c r="AH8" i="3"/>
  <c r="AI8" i="3" s="1"/>
  <c r="AH40" i="3"/>
  <c r="AI40" i="3" s="1"/>
  <c r="AH14" i="3"/>
  <c r="AI14" i="3" s="1"/>
  <c r="AH46" i="3"/>
  <c r="AI46" i="3" s="1"/>
  <c r="AH45" i="3"/>
  <c r="AI45" i="3" s="1"/>
  <c r="AH51" i="3"/>
  <c r="AI51" i="3" s="1"/>
  <c r="AH27" i="3"/>
  <c r="AI27" i="3" s="1"/>
  <c r="AH25" i="1"/>
  <c r="AI25" i="1" s="1"/>
  <c r="AH30" i="1"/>
  <c r="AI30" i="1" s="1"/>
  <c r="AH34" i="1"/>
  <c r="AI34" i="1" s="1"/>
  <c r="AH10" i="1"/>
  <c r="AI10" i="1" s="1"/>
  <c r="AH12" i="3"/>
  <c r="AI12" i="3" s="1"/>
  <c r="AH44" i="3"/>
  <c r="AI44" i="3" s="1"/>
  <c r="AH18" i="3"/>
  <c r="AI18" i="3" s="1"/>
  <c r="AH50" i="3"/>
  <c r="AI50" i="3" s="1"/>
  <c r="AH47" i="3"/>
  <c r="AI47" i="3" s="1"/>
  <c r="AH37" i="3"/>
  <c r="AI37" i="3" s="1"/>
  <c r="AH35" i="3"/>
  <c r="AI35" i="3" s="1"/>
  <c r="AH29" i="1"/>
  <c r="AI29" i="1" s="1"/>
  <c r="AH12" i="1"/>
  <c r="AI12" i="1" s="1"/>
  <c r="AH40" i="1"/>
  <c r="AI40" i="1" s="1"/>
  <c r="AH4" i="1"/>
  <c r="AI4" i="1" s="1"/>
  <c r="AH7" i="1"/>
  <c r="AI7" i="1" s="1"/>
  <c r="AH42" i="3"/>
  <c r="AI42" i="3" s="1"/>
  <c r="AH21" i="1"/>
  <c r="AI21" i="1" s="1"/>
  <c r="AH16" i="3"/>
  <c r="AI16" i="3" s="1"/>
  <c r="AH48" i="3"/>
  <c r="AI48" i="3" s="1"/>
  <c r="AH22" i="3"/>
  <c r="AI22" i="3" s="1"/>
  <c r="AH39" i="3"/>
  <c r="AI39" i="3" s="1"/>
  <c r="AH29" i="3"/>
  <c r="AI29" i="3" s="1"/>
  <c r="AH19" i="3"/>
  <c r="AI19" i="3" s="1"/>
  <c r="AH26" i="1"/>
  <c r="AI26" i="1" s="1"/>
  <c r="AH42" i="1"/>
  <c r="AI42" i="1" s="1"/>
  <c r="AH20" i="1"/>
  <c r="AI20" i="1" s="1"/>
  <c r="AH31" i="1"/>
  <c r="AI31" i="1" s="1"/>
  <c r="AH35" i="1"/>
  <c r="AI35" i="1" s="1"/>
  <c r="AH36" i="1"/>
  <c r="AI36" i="1" s="1"/>
  <c r="AH17" i="1"/>
  <c r="AI17" i="1" s="1"/>
  <c r="AH20" i="3"/>
  <c r="AI20" i="3" s="1"/>
  <c r="AH52" i="3"/>
  <c r="AI52" i="3" s="1"/>
  <c r="AH26" i="3"/>
  <c r="AI26" i="3" s="1"/>
  <c r="AH31" i="3"/>
  <c r="AI31" i="3" s="1"/>
  <c r="AH21" i="3"/>
  <c r="AI21" i="3" s="1"/>
  <c r="AH3" i="3"/>
  <c r="AI3" i="3" s="1"/>
  <c r="AH14" i="1"/>
  <c r="AI14" i="1" s="1"/>
  <c r="AH44" i="1"/>
  <c r="AI44" i="1" s="1"/>
  <c r="AH37" i="1"/>
  <c r="AI37" i="1" s="1"/>
  <c r="AH24" i="1"/>
  <c r="AI24" i="1" s="1"/>
  <c r="AH51" i="1"/>
  <c r="AI51" i="1" s="1"/>
  <c r="AH24" i="3"/>
  <c r="AI24" i="3" s="1"/>
  <c r="AH30" i="3"/>
  <c r="AI30" i="3" s="1"/>
  <c r="AH23" i="3"/>
  <c r="AI23" i="3" s="1"/>
  <c r="AH13" i="3"/>
  <c r="AI13" i="3" s="1"/>
  <c r="AH43" i="3"/>
  <c r="AI43" i="3" s="1"/>
  <c r="AH49" i="3"/>
  <c r="AI49" i="3" s="1"/>
  <c r="AH6" i="1"/>
  <c r="AI6" i="1" s="1"/>
  <c r="AH27" i="1"/>
  <c r="AI27" i="1" s="1"/>
  <c r="AH9" i="1"/>
  <c r="AI9" i="1" s="1"/>
  <c r="AH52" i="1"/>
  <c r="AI52" i="1" s="1"/>
  <c r="AH23" i="1"/>
  <c r="AI23" i="1" s="1"/>
  <c r="AH11" i="3"/>
  <c r="AI11" i="3" s="1"/>
  <c r="AH48" i="1"/>
  <c r="AI48" i="1" s="1"/>
  <c r="AH28" i="3"/>
  <c r="AI28" i="3" s="1"/>
  <c r="AH34" i="3"/>
  <c r="AI34" i="3" s="1"/>
  <c r="AH15" i="3"/>
  <c r="AI15" i="3" s="1"/>
  <c r="AH5" i="3"/>
  <c r="AI5" i="3" s="1"/>
  <c r="AH41" i="3"/>
  <c r="AI41" i="3" s="1"/>
  <c r="AH33" i="3"/>
  <c r="AI33" i="3" s="1"/>
  <c r="AH38" i="1"/>
  <c r="AI38" i="1" s="1"/>
  <c r="AH11" i="1"/>
  <c r="AI11" i="1" s="1"/>
  <c r="AH32" i="1"/>
  <c r="AI32" i="1" s="1"/>
  <c r="AH15" i="1"/>
  <c r="AI15" i="1" s="1"/>
  <c r="AH41" i="1"/>
  <c r="AI41" i="1" s="1"/>
  <c r="AH46" i="1"/>
  <c r="AI46" i="1" s="1"/>
  <c r="AH13" i="1"/>
  <c r="AI13" i="1" s="1"/>
  <c r="AH19" i="1"/>
  <c r="AI19" i="1" s="1"/>
  <c r="AH8" i="1"/>
  <c r="AI8" i="1" s="1"/>
  <c r="AH3" i="1"/>
  <c r="AI3" i="1" s="1"/>
  <c r="AH9" i="3"/>
  <c r="AI9" i="3" s="1"/>
  <c r="AH47" i="1"/>
  <c r="AI47" i="1" s="1"/>
  <c r="AH32" i="3"/>
  <c r="AI32" i="3" s="1"/>
  <c r="AH6" i="3"/>
  <c r="AI6" i="3" s="1"/>
  <c r="AH38" i="3"/>
  <c r="AI38" i="3" s="1"/>
  <c r="AH7" i="3"/>
  <c r="AI7" i="3" s="1"/>
  <c r="AH4" i="3"/>
  <c r="AI4" i="3" s="1"/>
  <c r="AH25" i="3"/>
  <c r="AI25" i="3" s="1"/>
  <c r="AH17" i="3"/>
  <c r="AI17" i="3" s="1"/>
  <c r="AH22" i="1"/>
  <c r="AI22" i="1" s="1"/>
  <c r="AH28" i="1"/>
  <c r="AI28" i="1" s="1"/>
  <c r="AH5" i="1"/>
  <c r="AI5" i="1" s="1"/>
  <c r="AH33" i="1"/>
  <c r="AI33" i="1" s="1"/>
  <c r="AH50" i="1"/>
  <c r="AI50" i="1" s="1"/>
  <c r="AH45" i="1"/>
  <c r="AI45" i="1" s="1"/>
  <c r="AH43" i="1"/>
  <c r="AI43" i="1" s="1"/>
  <c r="AH49" i="1"/>
  <c r="AI49" i="1" s="1"/>
  <c r="AN13" i="1"/>
  <c r="AO13" i="1" s="1"/>
  <c r="AN32" i="1"/>
  <c r="AO32" i="1" s="1"/>
  <c r="AN6" i="1"/>
  <c r="AO6" i="1" s="1"/>
  <c r="AN29" i="1"/>
  <c r="AO29" i="1" s="1"/>
  <c r="AN18" i="1"/>
  <c r="AO18" i="1" s="1"/>
  <c r="AN47" i="1"/>
  <c r="AO47" i="1" s="1"/>
  <c r="AN15" i="1"/>
  <c r="AO15" i="1" s="1"/>
  <c r="AN34" i="1"/>
  <c r="AO34" i="1" s="1"/>
  <c r="AN39" i="1"/>
  <c r="AO39" i="1" s="1"/>
  <c r="AN4" i="1"/>
  <c r="AO4" i="1" s="1"/>
  <c r="AN36" i="1"/>
  <c r="AO36" i="1" s="1"/>
  <c r="AN52" i="1"/>
  <c r="AO52" i="1" s="1"/>
  <c r="AN24" i="1"/>
  <c r="AO24" i="1" s="1"/>
  <c r="AN37" i="1"/>
  <c r="AO37" i="1" s="1"/>
  <c r="AN14" i="1"/>
  <c r="AO14" i="1" s="1"/>
  <c r="AN11" i="1"/>
  <c r="AO11" i="1" s="1"/>
  <c r="AN49" i="1"/>
  <c r="AO49" i="1" s="1"/>
  <c r="AN51" i="1"/>
  <c r="AO51" i="1" s="1"/>
  <c r="AN19" i="1"/>
  <c r="AO19" i="1" s="1"/>
  <c r="AN38" i="1"/>
  <c r="AO38" i="1" s="1"/>
  <c r="AN30" i="1"/>
  <c r="AO30" i="1" s="1"/>
  <c r="AN10" i="1"/>
  <c r="AO10" i="1" s="1"/>
  <c r="AN16" i="1"/>
  <c r="AO16" i="1" s="1"/>
  <c r="AN31" i="1"/>
  <c r="AO31" i="1" s="1"/>
  <c r="AN50" i="1"/>
  <c r="AO50" i="1" s="1"/>
  <c r="AN3" i="1"/>
  <c r="AO3" i="1" s="1"/>
  <c r="AN42" i="1"/>
  <c r="AO42" i="1" s="1"/>
  <c r="AN12" i="1"/>
  <c r="AO12" i="1" s="1"/>
  <c r="AN9" i="1"/>
  <c r="AO9" i="1" s="1"/>
  <c r="AN20" i="1"/>
  <c r="AO20" i="1" s="1"/>
  <c r="AN25" i="1"/>
  <c r="AO25" i="1" s="1"/>
  <c r="AN48" i="1"/>
  <c r="AO48" i="1" s="1"/>
  <c r="AN43" i="1"/>
  <c r="AO43" i="1" s="1"/>
  <c r="AN28" i="1"/>
  <c r="AO28" i="1" s="1"/>
  <c r="AN8" i="1"/>
  <c r="AO8" i="1" s="1"/>
  <c r="AN26" i="1"/>
  <c r="AO26" i="1" s="1"/>
  <c r="AN22" i="1"/>
  <c r="AO22" i="1" s="1"/>
  <c r="AN41" i="1"/>
  <c r="AO41" i="1" s="1"/>
  <c r="AN23" i="1"/>
  <c r="AO23" i="1" s="1"/>
  <c r="AN44" i="1"/>
  <c r="AO44" i="1" s="1"/>
  <c r="AN46" i="1"/>
  <c r="AO46" i="1" s="1"/>
  <c r="AN7" i="1"/>
  <c r="AO7" i="1" s="1"/>
  <c r="AN27" i="1"/>
  <c r="AO27" i="1" s="1"/>
  <c r="AN21" i="1"/>
  <c r="AO21" i="1" s="1"/>
  <c r="AN40" i="1"/>
  <c r="AO40" i="1" s="1"/>
  <c r="AN33" i="1"/>
  <c r="AO33" i="1" s="1"/>
  <c r="AN45" i="1"/>
  <c r="AO45" i="1" s="1"/>
  <c r="AN17" i="1"/>
  <c r="AO17" i="1" s="1"/>
  <c r="AN35" i="1"/>
  <c r="AO35" i="1" s="1"/>
  <c r="D86" i="1"/>
  <c r="O12" i="9" s="1"/>
  <c r="BH15" i="7"/>
  <c r="BI15" i="7" s="1"/>
  <c r="BJ15" i="7" s="1"/>
  <c r="I33" i="7"/>
  <c r="J33" i="7" s="1"/>
  <c r="K33" i="7" s="1"/>
  <c r="AM18" i="4"/>
  <c r="D83" i="1"/>
  <c r="O9" i="9" s="1"/>
  <c r="AM13" i="4"/>
  <c r="AV52" i="3"/>
  <c r="AW52" i="3" s="1"/>
  <c r="AX52" i="3" s="1"/>
  <c r="AV6" i="3"/>
  <c r="AW6" i="3" s="1"/>
  <c r="AX6" i="3" s="1"/>
  <c r="BH6" i="7"/>
  <c r="BI6" i="7" s="1"/>
  <c r="BJ6" i="7" s="1"/>
  <c r="AV9" i="3"/>
  <c r="AW9" i="3" s="1"/>
  <c r="AX9" i="3" s="1"/>
  <c r="BH13" i="7"/>
  <c r="BI13" i="7" s="1"/>
  <c r="BJ13" i="7" s="1"/>
  <c r="BH48" i="7"/>
  <c r="BI48" i="7" s="1"/>
  <c r="BJ48" i="7" s="1"/>
  <c r="BH24" i="7"/>
  <c r="BI24" i="7" s="1"/>
  <c r="BJ24" i="7" s="1"/>
  <c r="BH22" i="7"/>
  <c r="BI22" i="7" s="1"/>
  <c r="BJ22" i="7" s="1"/>
  <c r="BH7" i="7"/>
  <c r="BI7" i="7" s="1"/>
  <c r="BJ7" i="7" s="1"/>
  <c r="BH16" i="7"/>
  <c r="BI16" i="7" s="1"/>
  <c r="BJ16" i="7" s="1"/>
  <c r="BH37" i="7"/>
  <c r="BI37" i="7" s="1"/>
  <c r="BJ37" i="7" s="1"/>
  <c r="BH3" i="7"/>
  <c r="BI3" i="7" s="1"/>
  <c r="BJ3" i="7" s="1"/>
  <c r="BH12" i="7"/>
  <c r="BI12" i="7" s="1"/>
  <c r="BJ12" i="7" s="1"/>
  <c r="BH42" i="7"/>
  <c r="BI42" i="7" s="1"/>
  <c r="BJ42" i="7" s="1"/>
  <c r="BH18" i="7"/>
  <c r="BI18" i="7" s="1"/>
  <c r="BJ18" i="7" s="1"/>
  <c r="BH21" i="7"/>
  <c r="BI21" i="7" s="1"/>
  <c r="BJ21" i="7" s="1"/>
  <c r="BH29" i="7"/>
  <c r="BI29" i="7" s="1"/>
  <c r="BJ29" i="7" s="1"/>
  <c r="BH8" i="7"/>
  <c r="BI8" i="7" s="1"/>
  <c r="BJ8" i="7" s="1"/>
  <c r="BH23" i="7"/>
  <c r="BI23" i="7" s="1"/>
  <c r="BJ23" i="7" s="1"/>
  <c r="BH31" i="7"/>
  <c r="BI31" i="7" s="1"/>
  <c r="BJ31" i="7" s="1"/>
  <c r="BH10" i="7"/>
  <c r="BI10" i="7" s="1"/>
  <c r="BJ10" i="7" s="1"/>
  <c r="BH17" i="7"/>
  <c r="BI17" i="7" s="1"/>
  <c r="BJ17" i="7" s="1"/>
  <c r="BH26" i="7"/>
  <c r="BI26" i="7" s="1"/>
  <c r="BJ26" i="7" s="1"/>
  <c r="BJ1" i="7"/>
  <c r="AJ5" i="5"/>
  <c r="AK5" i="5" s="1"/>
  <c r="AL5" i="5" s="1"/>
  <c r="BH32" i="7"/>
  <c r="BI32" i="7" s="1"/>
  <c r="BJ32" i="7" s="1"/>
  <c r="BH43" i="7"/>
  <c r="BI43" i="7" s="1"/>
  <c r="BJ43" i="7" s="1"/>
  <c r="AG25" i="2"/>
  <c r="AJ6" i="5"/>
  <c r="AK6" i="5" s="1"/>
  <c r="AL6" i="5" s="1"/>
  <c r="AV27" i="3"/>
  <c r="AW27" i="3" s="1"/>
  <c r="AX27" i="3" s="1"/>
  <c r="AI1" i="2"/>
  <c r="AK1" i="5"/>
  <c r="AJ47" i="5"/>
  <c r="AK47" i="5" s="1"/>
  <c r="AL47" i="5" s="1"/>
  <c r="AJ51" i="5"/>
  <c r="AK51" i="5" s="1"/>
  <c r="AL51" i="5" s="1"/>
  <c r="AJ39" i="5"/>
  <c r="AK39" i="5" s="1"/>
  <c r="AL39" i="5" s="1"/>
  <c r="AJ9" i="5"/>
  <c r="AK9" i="5" s="1"/>
  <c r="AL9" i="5" s="1"/>
  <c r="AJ43" i="5"/>
  <c r="AK43" i="5" s="1"/>
  <c r="AL43" i="5" s="1"/>
  <c r="D88" i="4"/>
  <c r="E88" i="4" s="1"/>
  <c r="AO1" i="2"/>
  <c r="I22" i="7"/>
  <c r="J22" i="7" s="1"/>
  <c r="K22" i="7" s="1"/>
  <c r="BH27" i="7"/>
  <c r="BI27" i="7" s="1"/>
  <c r="BJ27" i="7" s="1"/>
  <c r="BH14" i="7"/>
  <c r="BI14" i="7" s="1"/>
  <c r="BJ14" i="7" s="1"/>
  <c r="BH30" i="7"/>
  <c r="BI30" i="7" s="1"/>
  <c r="BJ30" i="7" s="1"/>
  <c r="BH9" i="7"/>
  <c r="BI9" i="7" s="1"/>
  <c r="BJ9" i="7" s="1"/>
  <c r="BH20" i="7"/>
  <c r="BI20" i="7" s="1"/>
  <c r="BJ20" i="7" s="1"/>
  <c r="BH5" i="7"/>
  <c r="BI5" i="7" s="1"/>
  <c r="BJ5" i="7" s="1"/>
  <c r="BH40" i="7"/>
  <c r="BI40" i="7" s="1"/>
  <c r="BJ40" i="7" s="1"/>
  <c r="BH38" i="7"/>
  <c r="BI38" i="7" s="1"/>
  <c r="BJ38" i="7" s="1"/>
  <c r="BH51" i="7"/>
  <c r="BI51" i="7" s="1"/>
  <c r="BJ51" i="7" s="1"/>
  <c r="AM5" i="4"/>
  <c r="AM43" i="4"/>
  <c r="BH35" i="7"/>
  <c r="BI35" i="7" s="1"/>
  <c r="BJ35" i="7" s="1"/>
  <c r="BH50" i="7"/>
  <c r="BI50" i="7" s="1"/>
  <c r="BJ50" i="7" s="1"/>
  <c r="BH45" i="7"/>
  <c r="BI45" i="7" s="1"/>
  <c r="BJ45" i="7" s="1"/>
  <c r="AD5" i="4"/>
  <c r="AE5" i="4" s="1"/>
  <c r="AF5" i="4" s="1"/>
  <c r="AD9" i="4"/>
  <c r="AE9" i="4" s="1"/>
  <c r="AF9" i="4" s="1"/>
  <c r="AD13" i="4"/>
  <c r="AE13" i="4" s="1"/>
  <c r="AF13" i="4" s="1"/>
  <c r="AD17" i="4"/>
  <c r="AE17" i="4" s="1"/>
  <c r="AF17" i="4" s="1"/>
  <c r="AD21" i="4"/>
  <c r="AE21" i="4" s="1"/>
  <c r="AF21" i="4" s="1"/>
  <c r="AD25" i="4"/>
  <c r="AE25" i="4" s="1"/>
  <c r="AF25" i="4" s="1"/>
  <c r="AE1" i="4"/>
  <c r="AD50" i="4"/>
  <c r="AE50" i="4" s="1"/>
  <c r="AF50" i="4" s="1"/>
  <c r="AD46" i="4"/>
  <c r="AE46" i="4" s="1"/>
  <c r="AF46" i="4" s="1"/>
  <c r="AD42" i="4"/>
  <c r="AE42" i="4" s="1"/>
  <c r="AF42" i="4" s="1"/>
  <c r="AD38" i="4"/>
  <c r="AE38" i="4" s="1"/>
  <c r="AF38" i="4" s="1"/>
  <c r="AD34" i="4"/>
  <c r="AE34" i="4" s="1"/>
  <c r="AF34" i="4" s="1"/>
  <c r="AD30" i="4"/>
  <c r="AE30" i="4" s="1"/>
  <c r="AF30" i="4" s="1"/>
  <c r="AD3" i="4"/>
  <c r="AE3" i="4" s="1"/>
  <c r="AF3" i="4" s="1"/>
  <c r="AD8" i="4"/>
  <c r="AE8" i="4" s="1"/>
  <c r="AF8" i="4" s="1"/>
  <c r="AD14" i="4"/>
  <c r="AE14" i="4" s="1"/>
  <c r="AF14" i="4" s="1"/>
  <c r="AD19" i="4"/>
  <c r="AE19" i="4" s="1"/>
  <c r="AF19" i="4" s="1"/>
  <c r="AD24" i="4"/>
  <c r="AE24" i="4" s="1"/>
  <c r="AF24" i="4" s="1"/>
  <c r="AD51" i="4"/>
  <c r="AE51" i="4" s="1"/>
  <c r="AF51" i="4" s="1"/>
  <c r="AD44" i="4"/>
  <c r="AE44" i="4" s="1"/>
  <c r="AF44" i="4" s="1"/>
  <c r="AD37" i="4"/>
  <c r="AE37" i="4" s="1"/>
  <c r="AF37" i="4" s="1"/>
  <c r="AD35" i="4"/>
  <c r="AE35" i="4" s="1"/>
  <c r="AF35" i="4" s="1"/>
  <c r="AD28" i="4"/>
  <c r="AE28" i="4" s="1"/>
  <c r="AF28" i="4" s="1"/>
  <c r="AD18" i="4"/>
  <c r="AE18" i="4" s="1"/>
  <c r="AF18" i="4" s="1"/>
  <c r="AF1" i="4"/>
  <c r="AD41" i="4"/>
  <c r="AE41" i="4" s="1"/>
  <c r="AF41" i="4" s="1"/>
  <c r="AD39" i="4"/>
  <c r="AE39" i="4" s="1"/>
  <c r="AF39" i="4" s="1"/>
  <c r="AD4" i="4"/>
  <c r="AE4" i="4" s="1"/>
  <c r="AF4" i="4" s="1"/>
  <c r="AD10" i="4"/>
  <c r="AE10" i="4" s="1"/>
  <c r="AF10" i="4" s="1"/>
  <c r="AD15" i="4"/>
  <c r="AE15" i="4" s="1"/>
  <c r="AF15" i="4" s="1"/>
  <c r="AD20" i="4"/>
  <c r="AE20" i="4" s="1"/>
  <c r="AF20" i="4" s="1"/>
  <c r="AD26" i="4"/>
  <c r="AE26" i="4" s="1"/>
  <c r="AF26" i="4" s="1"/>
  <c r="AD49" i="4"/>
  <c r="AE49" i="4" s="1"/>
  <c r="AF49" i="4" s="1"/>
  <c r="AD47" i="4"/>
  <c r="AE47" i="4" s="1"/>
  <c r="AF47" i="4" s="1"/>
  <c r="AD40" i="4"/>
  <c r="AE40" i="4" s="1"/>
  <c r="AF40" i="4" s="1"/>
  <c r="AD33" i="4"/>
  <c r="AE33" i="4" s="1"/>
  <c r="AF33" i="4" s="1"/>
  <c r="AD31" i="4"/>
  <c r="AE31" i="4" s="1"/>
  <c r="AF31" i="4" s="1"/>
  <c r="AD7" i="4"/>
  <c r="AE7" i="4" s="1"/>
  <c r="AF7" i="4" s="1"/>
  <c r="AD12" i="4"/>
  <c r="AE12" i="4" s="1"/>
  <c r="AF12" i="4" s="1"/>
  <c r="AD23" i="4"/>
  <c r="AE23" i="4" s="1"/>
  <c r="AF23" i="4" s="1"/>
  <c r="AD6" i="4"/>
  <c r="AE6" i="4" s="1"/>
  <c r="AF6" i="4" s="1"/>
  <c r="AD11" i="4"/>
  <c r="AE11" i="4" s="1"/>
  <c r="AF11" i="4" s="1"/>
  <c r="AD16" i="4"/>
  <c r="AE16" i="4" s="1"/>
  <c r="AF16" i="4" s="1"/>
  <c r="AD22" i="4"/>
  <c r="AE22" i="4" s="1"/>
  <c r="AF22" i="4" s="1"/>
  <c r="AD27" i="4"/>
  <c r="AE27" i="4" s="1"/>
  <c r="AF27" i="4" s="1"/>
  <c r="AD52" i="4"/>
  <c r="AE52" i="4" s="1"/>
  <c r="AF52" i="4" s="1"/>
  <c r="AD45" i="4"/>
  <c r="AE45" i="4" s="1"/>
  <c r="AF45" i="4" s="1"/>
  <c r="AD43" i="4"/>
  <c r="AE43" i="4" s="1"/>
  <c r="AF43" i="4" s="1"/>
  <c r="AD36" i="4"/>
  <c r="AE36" i="4" s="1"/>
  <c r="AF36" i="4" s="1"/>
  <c r="AD29" i="4"/>
  <c r="AE29" i="4" s="1"/>
  <c r="AF29" i="4" s="1"/>
  <c r="AD32" i="4"/>
  <c r="AE32" i="4" s="1"/>
  <c r="AF32" i="4" s="1"/>
  <c r="AD48" i="4"/>
  <c r="AE48" i="4" s="1"/>
  <c r="AF48" i="4" s="1"/>
  <c r="BH25" i="7"/>
  <c r="BI25" i="7" s="1"/>
  <c r="BJ25" i="7" s="1"/>
  <c r="BH49" i="7"/>
  <c r="BI49" i="7" s="1"/>
  <c r="BJ49" i="7" s="1"/>
  <c r="BH34" i="7"/>
  <c r="BI34" i="7" s="1"/>
  <c r="BJ34" i="7" s="1"/>
  <c r="BH28" i="7"/>
  <c r="BI28" i="7" s="1"/>
  <c r="BJ28" i="7" s="1"/>
  <c r="BH47" i="7"/>
  <c r="BI47" i="7" s="1"/>
  <c r="BJ47" i="7" s="1"/>
  <c r="BH41" i="7"/>
  <c r="BI41" i="7" s="1"/>
  <c r="BJ41" i="7" s="1"/>
  <c r="BH33" i="7"/>
  <c r="BI33" i="7" s="1"/>
  <c r="BJ33" i="7" s="1"/>
  <c r="BH4" i="7"/>
  <c r="BI4" i="7" s="1"/>
  <c r="BJ4" i="7" s="1"/>
  <c r="BH46" i="7"/>
  <c r="BI46" i="7" s="1"/>
  <c r="BJ46" i="7" s="1"/>
  <c r="BH39" i="7"/>
  <c r="BI39" i="7" s="1"/>
  <c r="BJ39" i="7" s="1"/>
  <c r="BI1" i="7"/>
  <c r="BH36" i="7"/>
  <c r="BI36" i="7" s="1"/>
  <c r="BJ36" i="7" s="1"/>
  <c r="BH44" i="7"/>
  <c r="BI44" i="7" s="1"/>
  <c r="BJ44" i="7" s="1"/>
  <c r="BH11" i="7"/>
  <c r="BI11" i="7" s="1"/>
  <c r="BJ11" i="7" s="1"/>
  <c r="BH52" i="7"/>
  <c r="BI52" i="7" s="1"/>
  <c r="BJ52" i="7" s="1"/>
  <c r="AM27" i="2"/>
  <c r="U45" i="7"/>
  <c r="V45" i="7" s="1"/>
  <c r="W45" i="7" s="1"/>
  <c r="AJ4" i="5"/>
  <c r="AK4" i="5" s="1"/>
  <c r="AL4" i="5" s="1"/>
  <c r="AJ50" i="5"/>
  <c r="AK50" i="5" s="1"/>
  <c r="AL50" i="5" s="1"/>
  <c r="AJ45" i="5"/>
  <c r="AK45" i="5" s="1"/>
  <c r="AL45" i="5" s="1"/>
  <c r="AJ42" i="5"/>
  <c r="AK42" i="5" s="1"/>
  <c r="AL42" i="5" s="1"/>
  <c r="AJ37" i="5"/>
  <c r="AK37" i="5" s="1"/>
  <c r="AL37" i="5" s="1"/>
  <c r="AJ35" i="5"/>
  <c r="AK35" i="5" s="1"/>
  <c r="AL35" i="5" s="1"/>
  <c r="AJ33" i="5"/>
  <c r="AK33" i="5" s="1"/>
  <c r="AL33" i="5" s="1"/>
  <c r="AJ7" i="5"/>
  <c r="AK7" i="5" s="1"/>
  <c r="AL7" i="5" s="1"/>
  <c r="AJ52" i="5"/>
  <c r="AK52" i="5" s="1"/>
  <c r="AL52" i="5" s="1"/>
  <c r="AJ44" i="5"/>
  <c r="AK44" i="5" s="1"/>
  <c r="AL44" i="5" s="1"/>
  <c r="AJ48" i="5"/>
  <c r="AK48" i="5" s="1"/>
  <c r="AL48" i="5" s="1"/>
  <c r="AJ30" i="5"/>
  <c r="AK30" i="5" s="1"/>
  <c r="AL30" i="5" s="1"/>
  <c r="AJ25" i="5"/>
  <c r="AK25" i="5" s="1"/>
  <c r="AL25" i="5" s="1"/>
  <c r="AJ22" i="5"/>
  <c r="AK22" i="5" s="1"/>
  <c r="AL22" i="5" s="1"/>
  <c r="AJ17" i="5"/>
  <c r="AK17" i="5" s="1"/>
  <c r="AL17" i="5" s="1"/>
  <c r="AJ14" i="5"/>
  <c r="AK14" i="5" s="1"/>
  <c r="AL14" i="5" s="1"/>
  <c r="AJ34" i="5"/>
  <c r="AK34" i="5" s="1"/>
  <c r="AL34" i="5" s="1"/>
  <c r="AJ28" i="5"/>
  <c r="AK28" i="5" s="1"/>
  <c r="AL28" i="5" s="1"/>
  <c r="AJ23" i="5"/>
  <c r="AK23" i="5" s="1"/>
  <c r="AL23" i="5" s="1"/>
  <c r="AJ46" i="5"/>
  <c r="AK46" i="5" s="1"/>
  <c r="AL46" i="5" s="1"/>
  <c r="AJ41" i="5"/>
  <c r="AK41" i="5" s="1"/>
  <c r="AL41" i="5" s="1"/>
  <c r="AJ36" i="5"/>
  <c r="AK36" i="5" s="1"/>
  <c r="AL36" i="5" s="1"/>
  <c r="AJ32" i="5"/>
  <c r="AK32" i="5" s="1"/>
  <c r="AL32" i="5" s="1"/>
  <c r="AJ27" i="5"/>
  <c r="AK27" i="5" s="1"/>
  <c r="AL27" i="5" s="1"/>
  <c r="AJ24" i="5"/>
  <c r="AK24" i="5" s="1"/>
  <c r="AL24" i="5" s="1"/>
  <c r="AJ19" i="5"/>
  <c r="AK19" i="5" s="1"/>
  <c r="AL19" i="5" s="1"/>
  <c r="AJ16" i="5"/>
  <c r="AK16" i="5" s="1"/>
  <c r="AL16" i="5" s="1"/>
  <c r="AJ10" i="5"/>
  <c r="AK10" i="5" s="1"/>
  <c r="AL10" i="5" s="1"/>
  <c r="AJ38" i="5"/>
  <c r="AK38" i="5" s="1"/>
  <c r="AL38" i="5" s="1"/>
  <c r="AJ3" i="5"/>
  <c r="AK3" i="5" s="1"/>
  <c r="AL3" i="5" s="1"/>
  <c r="AJ40" i="5"/>
  <c r="AK40" i="5" s="1"/>
  <c r="AL40" i="5" s="1"/>
  <c r="AJ29" i="5"/>
  <c r="AK29" i="5" s="1"/>
  <c r="AL29" i="5" s="1"/>
  <c r="AJ26" i="5"/>
  <c r="AK26" i="5" s="1"/>
  <c r="AL26" i="5" s="1"/>
  <c r="AJ21" i="5"/>
  <c r="AK21" i="5" s="1"/>
  <c r="AL21" i="5" s="1"/>
  <c r="AJ18" i="5"/>
  <c r="AK18" i="5" s="1"/>
  <c r="AL18" i="5" s="1"/>
  <c r="AJ13" i="5"/>
  <c r="AK13" i="5" s="1"/>
  <c r="AL13" i="5" s="1"/>
  <c r="AL1" i="5"/>
  <c r="AJ49" i="5"/>
  <c r="AK49" i="5" s="1"/>
  <c r="AL49" i="5" s="1"/>
  <c r="AJ11" i="5"/>
  <c r="AK11" i="5" s="1"/>
  <c r="AL11" i="5" s="1"/>
  <c r="AJ31" i="5"/>
  <c r="AK31" i="5" s="1"/>
  <c r="AL31" i="5" s="1"/>
  <c r="AJ20" i="5"/>
  <c r="AK20" i="5" s="1"/>
  <c r="AL20" i="5" s="1"/>
  <c r="AJ15" i="5"/>
  <c r="AK15" i="5" s="1"/>
  <c r="AL15" i="5" s="1"/>
  <c r="AJ12" i="5"/>
  <c r="AK12" i="5" s="1"/>
  <c r="AL12" i="5" s="1"/>
  <c r="D91" i="1"/>
  <c r="H91" i="1" s="1"/>
  <c r="D88" i="1"/>
  <c r="O14" i="9" s="1"/>
  <c r="I21" i="7"/>
  <c r="J21" i="7" s="1"/>
  <c r="K21" i="7" s="1"/>
  <c r="I25" i="7"/>
  <c r="J25" i="7" s="1"/>
  <c r="K25" i="7" s="1"/>
  <c r="AM10" i="2"/>
  <c r="D92" i="1"/>
  <c r="H92" i="1" s="1"/>
  <c r="D94" i="1"/>
  <c r="O20" i="9" s="1"/>
  <c r="AM50" i="2"/>
  <c r="BE14" i="3"/>
  <c r="BF14" i="3" s="1"/>
  <c r="BG14" i="3" s="1"/>
  <c r="AA37" i="8"/>
  <c r="AB37" i="8" s="1"/>
  <c r="AC37" i="8" s="1"/>
  <c r="I13" i="7"/>
  <c r="J13" i="7" s="1"/>
  <c r="K13" i="7" s="1"/>
  <c r="AA11" i="3"/>
  <c r="AB11" i="3" s="1"/>
  <c r="AC11" i="3" s="1"/>
  <c r="AM20" i="4"/>
  <c r="U8" i="7"/>
  <c r="V8" i="7" s="1"/>
  <c r="W8" i="7" s="1"/>
  <c r="F27" i="5"/>
  <c r="G27" i="5" s="1"/>
  <c r="H27" i="5" s="1"/>
  <c r="U6" i="4"/>
  <c r="V6" i="4" s="1"/>
  <c r="W6" i="4" s="1"/>
  <c r="AM36" i="4"/>
  <c r="U6" i="7"/>
  <c r="V6" i="7" s="1"/>
  <c r="W6" i="7" s="1"/>
  <c r="W1" i="7"/>
  <c r="I24" i="7"/>
  <c r="J24" i="7" s="1"/>
  <c r="K24" i="7" s="1"/>
  <c r="AO1" i="4"/>
  <c r="AM4" i="4"/>
  <c r="AM10" i="4"/>
  <c r="AN1" i="4"/>
  <c r="U48" i="2"/>
  <c r="V48" i="2" s="1"/>
  <c r="W48" i="2" s="1"/>
  <c r="BB7" i="7"/>
  <c r="BC7" i="7" s="1"/>
  <c r="BD7" i="7" s="1"/>
  <c r="U23" i="8"/>
  <c r="V23" i="8" s="1"/>
  <c r="W23" i="8" s="1"/>
  <c r="U19" i="7"/>
  <c r="V19" i="7" s="1"/>
  <c r="W19" i="7" s="1"/>
  <c r="U42" i="7"/>
  <c r="V42" i="7" s="1"/>
  <c r="W42" i="7" s="1"/>
  <c r="U25" i="7"/>
  <c r="V25" i="7" s="1"/>
  <c r="W25" i="7" s="1"/>
  <c r="U33" i="7"/>
  <c r="V33" i="7" s="1"/>
  <c r="W33" i="7" s="1"/>
  <c r="AV20" i="3"/>
  <c r="AW20" i="3" s="1"/>
  <c r="AX20" i="3" s="1"/>
  <c r="X50" i="7"/>
  <c r="Y50" i="7" s="1"/>
  <c r="Z50" i="7" s="1"/>
  <c r="AM9" i="2"/>
  <c r="AM37" i="4"/>
  <c r="AM29" i="4"/>
  <c r="AM51" i="4"/>
  <c r="AM7" i="4"/>
  <c r="AM24" i="4"/>
  <c r="AM49" i="4"/>
  <c r="AM48" i="7"/>
  <c r="U35" i="7"/>
  <c r="V35" i="7" s="1"/>
  <c r="W35" i="7" s="1"/>
  <c r="U5" i="7"/>
  <c r="V5" i="7" s="1"/>
  <c r="W5" i="7" s="1"/>
  <c r="U18" i="7"/>
  <c r="V18" i="7" s="1"/>
  <c r="W18" i="7" s="1"/>
  <c r="U38" i="7"/>
  <c r="V38" i="7" s="1"/>
  <c r="W38" i="7" s="1"/>
  <c r="U9" i="7"/>
  <c r="V9" i="7" s="1"/>
  <c r="W9" i="7" s="1"/>
  <c r="U23" i="7"/>
  <c r="V23" i="7" s="1"/>
  <c r="W23" i="7" s="1"/>
  <c r="I11" i="7"/>
  <c r="J11" i="7" s="1"/>
  <c r="K11" i="7" s="1"/>
  <c r="I44" i="7"/>
  <c r="J44" i="7" s="1"/>
  <c r="K44" i="7" s="1"/>
  <c r="I52" i="7"/>
  <c r="J52" i="7" s="1"/>
  <c r="K52" i="7" s="1"/>
  <c r="D89" i="2"/>
  <c r="E89" i="2" s="1"/>
  <c r="X43" i="7"/>
  <c r="Y43" i="7" s="1"/>
  <c r="Z43" i="7" s="1"/>
  <c r="AM34" i="4"/>
  <c r="AM50" i="4"/>
  <c r="AM45" i="4"/>
  <c r="AM35" i="4"/>
  <c r="U24" i="4"/>
  <c r="V24" i="4" s="1"/>
  <c r="W24" i="4" s="1"/>
  <c r="AM21" i="4"/>
  <c r="AM41" i="4"/>
  <c r="AM25" i="4"/>
  <c r="AM32" i="4"/>
  <c r="AM16" i="4"/>
  <c r="U43" i="7"/>
  <c r="V43" i="7" s="1"/>
  <c r="W43" i="7" s="1"/>
  <c r="U10" i="7"/>
  <c r="V10" i="7" s="1"/>
  <c r="W10" i="7" s="1"/>
  <c r="U24" i="7"/>
  <c r="V24" i="7" s="1"/>
  <c r="W24" i="7" s="1"/>
  <c r="U11" i="7"/>
  <c r="V11" i="7" s="1"/>
  <c r="W11" i="7" s="1"/>
  <c r="U49" i="7"/>
  <c r="V49" i="7" s="1"/>
  <c r="W49" i="7" s="1"/>
  <c r="R9" i="2"/>
  <c r="I51" i="7"/>
  <c r="J51" i="7" s="1"/>
  <c r="K51" i="7" s="1"/>
  <c r="J1" i="7"/>
  <c r="I10" i="7"/>
  <c r="J10" i="7" s="1"/>
  <c r="K10" i="7" s="1"/>
  <c r="U22" i="2"/>
  <c r="V22" i="2" s="1"/>
  <c r="W22" i="2" s="1"/>
  <c r="I19" i="7"/>
  <c r="J19" i="7" s="1"/>
  <c r="K19" i="7" s="1"/>
  <c r="X17" i="7"/>
  <c r="Y17" i="7" s="1"/>
  <c r="Z17" i="7" s="1"/>
  <c r="I45" i="7"/>
  <c r="J45" i="7" s="1"/>
  <c r="K45" i="7" s="1"/>
  <c r="AG44" i="2"/>
  <c r="AM27" i="4"/>
  <c r="AM15" i="4"/>
  <c r="AM52" i="4"/>
  <c r="AM22" i="4"/>
  <c r="AG31" i="8"/>
  <c r="U51" i="7"/>
  <c r="V51" i="7" s="1"/>
  <c r="W51" i="7" s="1"/>
  <c r="U36" i="7"/>
  <c r="V36" i="7" s="1"/>
  <c r="W36" i="7" s="1"/>
  <c r="U44" i="7"/>
  <c r="V44" i="7" s="1"/>
  <c r="W44" i="7" s="1"/>
  <c r="U29" i="7"/>
  <c r="V29" i="7" s="1"/>
  <c r="W29" i="7" s="1"/>
  <c r="U50" i="7"/>
  <c r="V50" i="7" s="1"/>
  <c r="W50" i="7" s="1"/>
  <c r="U34" i="7"/>
  <c r="V34" i="7" s="1"/>
  <c r="W34" i="7" s="1"/>
  <c r="U30" i="7"/>
  <c r="V30" i="7" s="1"/>
  <c r="W30" i="7" s="1"/>
  <c r="U20" i="7"/>
  <c r="V20" i="7" s="1"/>
  <c r="W20" i="7" s="1"/>
  <c r="U41" i="7"/>
  <c r="V41" i="7" s="1"/>
  <c r="W41" i="7" s="1"/>
  <c r="U7" i="7"/>
  <c r="V7" i="7" s="1"/>
  <c r="W7" i="7" s="1"/>
  <c r="I37" i="7"/>
  <c r="J37" i="7" s="1"/>
  <c r="K37" i="7" s="1"/>
  <c r="I38" i="7"/>
  <c r="J38" i="7" s="1"/>
  <c r="K38" i="7" s="1"/>
  <c r="I6" i="7"/>
  <c r="J6" i="7" s="1"/>
  <c r="K6" i="7" s="1"/>
  <c r="I41" i="7"/>
  <c r="J41" i="7" s="1"/>
  <c r="K41" i="7" s="1"/>
  <c r="I27" i="7"/>
  <c r="J27" i="7" s="1"/>
  <c r="K27" i="7" s="1"/>
  <c r="I9" i="7"/>
  <c r="J9" i="7" s="1"/>
  <c r="K9" i="7" s="1"/>
  <c r="I35" i="7"/>
  <c r="J35" i="7" s="1"/>
  <c r="K35" i="7" s="1"/>
  <c r="Y1" i="7"/>
  <c r="X22" i="7"/>
  <c r="Y22" i="7" s="1"/>
  <c r="Z22" i="7" s="1"/>
  <c r="I39" i="7"/>
  <c r="J39" i="7" s="1"/>
  <c r="K39" i="7" s="1"/>
  <c r="AG46" i="2"/>
  <c r="AA52" i="7"/>
  <c r="AB52" i="7" s="1"/>
  <c r="AC52" i="7" s="1"/>
  <c r="I8" i="7"/>
  <c r="J8" i="7" s="1"/>
  <c r="K8" i="7" s="1"/>
  <c r="I32" i="7"/>
  <c r="J32" i="7" s="1"/>
  <c r="K32" i="7" s="1"/>
  <c r="I12" i="7"/>
  <c r="J12" i="7" s="1"/>
  <c r="K12" i="7" s="1"/>
  <c r="I3" i="7"/>
  <c r="I30" i="7"/>
  <c r="J30" i="7" s="1"/>
  <c r="K30" i="7" s="1"/>
  <c r="I46" i="7"/>
  <c r="J46" i="7" s="1"/>
  <c r="K46" i="7" s="1"/>
  <c r="I4" i="7"/>
  <c r="J4" i="7" s="1"/>
  <c r="K4" i="7" s="1"/>
  <c r="I29" i="7"/>
  <c r="J29" i="7" s="1"/>
  <c r="K29" i="7" s="1"/>
  <c r="I40" i="7"/>
  <c r="J40" i="7" s="1"/>
  <c r="K40" i="7" s="1"/>
  <c r="I16" i="7"/>
  <c r="J16" i="7" s="1"/>
  <c r="K16" i="7" s="1"/>
  <c r="X24" i="7"/>
  <c r="Y24" i="7" s="1"/>
  <c r="Z24" i="7" s="1"/>
  <c r="I26" i="7"/>
  <c r="J26" i="7" s="1"/>
  <c r="K26" i="7" s="1"/>
  <c r="AM38" i="4"/>
  <c r="AM42" i="4"/>
  <c r="AM30" i="4"/>
  <c r="AM47" i="4"/>
  <c r="AM17" i="4"/>
  <c r="AM3" i="4"/>
  <c r="AN6" i="4" s="1"/>
  <c r="AO6" i="4" s="1"/>
  <c r="AM39" i="4"/>
  <c r="AM9" i="4"/>
  <c r="BB36" i="7"/>
  <c r="BC36" i="7" s="1"/>
  <c r="BD36" i="7" s="1"/>
  <c r="X21" i="4"/>
  <c r="AV41" i="3"/>
  <c r="AW41" i="3" s="1"/>
  <c r="AX41" i="3" s="1"/>
  <c r="X12" i="7"/>
  <c r="Y12" i="7" s="1"/>
  <c r="Z12" i="7" s="1"/>
  <c r="X5" i="7"/>
  <c r="Y5" i="7" s="1"/>
  <c r="Z5" i="7" s="1"/>
  <c r="I49" i="7"/>
  <c r="J49" i="7" s="1"/>
  <c r="K49" i="7" s="1"/>
  <c r="I15" i="7"/>
  <c r="J15" i="7" s="1"/>
  <c r="K15" i="7" s="1"/>
  <c r="AG32" i="2"/>
  <c r="AG4" i="2"/>
  <c r="AM31" i="4"/>
  <c r="AM44" i="4"/>
  <c r="AM11" i="4"/>
  <c r="AM33" i="4"/>
  <c r="AM48" i="4"/>
  <c r="AM26" i="4"/>
  <c r="AM14" i="4"/>
  <c r="AM28" i="4"/>
  <c r="AM40" i="4"/>
  <c r="AM19" i="4"/>
  <c r="H1" i="5"/>
  <c r="BB50" i="7"/>
  <c r="BC50" i="7" s="1"/>
  <c r="BD50" i="7" s="1"/>
  <c r="U43" i="2"/>
  <c r="V43" i="2" s="1"/>
  <c r="W43" i="2" s="1"/>
  <c r="AA34" i="2"/>
  <c r="AB34" i="2" s="1"/>
  <c r="AC34" i="2" s="1"/>
  <c r="BK22" i="2"/>
  <c r="BL22" i="2" s="1"/>
  <c r="BM22" i="2" s="1"/>
  <c r="U15" i="7"/>
  <c r="V15" i="7" s="1"/>
  <c r="W15" i="7" s="1"/>
  <c r="U28" i="7"/>
  <c r="V28" i="7" s="1"/>
  <c r="W28" i="7" s="1"/>
  <c r="U52" i="7"/>
  <c r="V52" i="7" s="1"/>
  <c r="W52" i="7" s="1"/>
  <c r="U13" i="7"/>
  <c r="V13" i="7" s="1"/>
  <c r="W13" i="7" s="1"/>
  <c r="U46" i="7"/>
  <c r="V46" i="7" s="1"/>
  <c r="W46" i="7" s="1"/>
  <c r="U27" i="7"/>
  <c r="V27" i="7" s="1"/>
  <c r="W27" i="7" s="1"/>
  <c r="U14" i="7"/>
  <c r="V14" i="7" s="1"/>
  <c r="W14" i="7" s="1"/>
  <c r="U4" i="7"/>
  <c r="V4" i="7" s="1"/>
  <c r="W4" i="7" s="1"/>
  <c r="R13" i="2"/>
  <c r="S13" i="2" s="1"/>
  <c r="T13" i="2" s="1"/>
  <c r="I47" i="7"/>
  <c r="J47" i="7" s="1"/>
  <c r="K47" i="7" s="1"/>
  <c r="I48" i="7"/>
  <c r="J48" i="7" s="1"/>
  <c r="K48" i="7" s="1"/>
  <c r="I31" i="7"/>
  <c r="J31" i="7" s="1"/>
  <c r="K31" i="7" s="1"/>
  <c r="I17" i="7"/>
  <c r="J17" i="7" s="1"/>
  <c r="K17" i="7" s="1"/>
  <c r="I36" i="7"/>
  <c r="J36" i="7" s="1"/>
  <c r="K36" i="7" s="1"/>
  <c r="I7" i="7"/>
  <c r="I50" i="7"/>
  <c r="J50" i="7" s="1"/>
  <c r="K50" i="7" s="1"/>
  <c r="I20" i="7"/>
  <c r="J20" i="7" s="1"/>
  <c r="K20" i="7" s="1"/>
  <c r="I34" i="7"/>
  <c r="J34" i="7" s="1"/>
  <c r="K34" i="7" s="1"/>
  <c r="AV51" i="3"/>
  <c r="AW51" i="3" s="1"/>
  <c r="AX51" i="3" s="1"/>
  <c r="AV19" i="3"/>
  <c r="AW19" i="3" s="1"/>
  <c r="AX19" i="3" s="1"/>
  <c r="AV44" i="3"/>
  <c r="AW44" i="3" s="1"/>
  <c r="AX44" i="3" s="1"/>
  <c r="AV12" i="3"/>
  <c r="AW12" i="3" s="1"/>
  <c r="AX12" i="3" s="1"/>
  <c r="AV33" i="3"/>
  <c r="AW33" i="3" s="1"/>
  <c r="AX33" i="3" s="1"/>
  <c r="U9" i="4"/>
  <c r="V9" i="4" s="1"/>
  <c r="W9" i="4" s="1"/>
  <c r="U33" i="4"/>
  <c r="V33" i="4" s="1"/>
  <c r="W33" i="4" s="1"/>
  <c r="U14" i="2"/>
  <c r="V14" i="2" s="1"/>
  <c r="W14" i="2" s="1"/>
  <c r="AA7" i="2"/>
  <c r="AB7" i="2" s="1"/>
  <c r="AC7" i="2" s="1"/>
  <c r="U49" i="2"/>
  <c r="V49" i="2" s="1"/>
  <c r="W49" i="2" s="1"/>
  <c r="AA39" i="2"/>
  <c r="AB39" i="2" s="1"/>
  <c r="AC39" i="2" s="1"/>
  <c r="U30" i="2"/>
  <c r="V30" i="2" s="1"/>
  <c r="W30" i="2" s="1"/>
  <c r="U51" i="4"/>
  <c r="V51" i="4" s="1"/>
  <c r="W51" i="4" s="1"/>
  <c r="BK28" i="2"/>
  <c r="BL28" i="2" s="1"/>
  <c r="BM28" i="2" s="1"/>
  <c r="U3" i="8"/>
  <c r="V3" i="8" s="1"/>
  <c r="W3" i="8" s="1"/>
  <c r="R10" i="2"/>
  <c r="S10" i="2" s="1"/>
  <c r="T10" i="2" s="1"/>
  <c r="R47" i="2"/>
  <c r="S47" i="2" s="1"/>
  <c r="T47" i="2" s="1"/>
  <c r="AV36" i="3"/>
  <c r="AW36" i="3" s="1"/>
  <c r="AX36" i="3" s="1"/>
  <c r="U43" i="4"/>
  <c r="V43" i="4" s="1"/>
  <c r="W43" i="4" s="1"/>
  <c r="U21" i="2"/>
  <c r="V21" i="2" s="1"/>
  <c r="W21" i="2" s="1"/>
  <c r="AA25" i="2"/>
  <c r="AB25" i="2" s="1"/>
  <c r="AC25" i="2" s="1"/>
  <c r="AA26" i="2"/>
  <c r="AB26" i="2" s="1"/>
  <c r="AC26" i="2" s="1"/>
  <c r="U16" i="2"/>
  <c r="V16" i="2" s="1"/>
  <c r="W16" i="2" s="1"/>
  <c r="AA14" i="2"/>
  <c r="AB14" i="2" s="1"/>
  <c r="AC14" i="2" s="1"/>
  <c r="AA45" i="2"/>
  <c r="AB45" i="2" s="1"/>
  <c r="AC45" i="2" s="1"/>
  <c r="BK42" i="2"/>
  <c r="BL42" i="2" s="1"/>
  <c r="BM42" i="2" s="1"/>
  <c r="U30" i="8"/>
  <c r="V30" i="8" s="1"/>
  <c r="W30" i="8" s="1"/>
  <c r="R22" i="2"/>
  <c r="S22" i="2" s="1"/>
  <c r="T22" i="2" s="1"/>
  <c r="R23" i="2"/>
  <c r="S23" i="2" s="1"/>
  <c r="T23" i="2" s="1"/>
  <c r="R6" i="2"/>
  <c r="S6" i="2" s="1"/>
  <c r="T6" i="2" s="1"/>
  <c r="AV43" i="3"/>
  <c r="AW43" i="3" s="1"/>
  <c r="AX43" i="3" s="1"/>
  <c r="AV11" i="3"/>
  <c r="AW11" i="3" s="1"/>
  <c r="AX11" i="3" s="1"/>
  <c r="AV4" i="3"/>
  <c r="AW4" i="3" s="1"/>
  <c r="AX4" i="3" s="1"/>
  <c r="AV25" i="3"/>
  <c r="AW25" i="3" s="1"/>
  <c r="AX25" i="3" s="1"/>
  <c r="U36" i="4"/>
  <c r="V36" i="4" s="1"/>
  <c r="W36" i="4" s="1"/>
  <c r="AV35" i="3"/>
  <c r="AW35" i="3" s="1"/>
  <c r="AX35" i="3" s="1"/>
  <c r="AV3" i="3"/>
  <c r="AW3" i="3" s="1"/>
  <c r="AX3" i="3" s="1"/>
  <c r="AV28" i="3"/>
  <c r="AW28" i="3" s="1"/>
  <c r="AX28" i="3" s="1"/>
  <c r="AV49" i="3"/>
  <c r="AW49" i="3" s="1"/>
  <c r="AX49" i="3" s="1"/>
  <c r="AV17" i="3"/>
  <c r="AW17" i="3" s="1"/>
  <c r="AX17" i="3" s="1"/>
  <c r="U21" i="4"/>
  <c r="V21" i="4" s="1"/>
  <c r="W21" i="4" s="1"/>
  <c r="U38" i="4"/>
  <c r="V38" i="4" s="1"/>
  <c r="W38" i="4" s="1"/>
  <c r="U49" i="4"/>
  <c r="V49" i="4" s="1"/>
  <c r="W49" i="4" s="1"/>
  <c r="U14" i="4"/>
  <c r="V14" i="4" s="1"/>
  <c r="W14" i="4" s="1"/>
  <c r="U32" i="2"/>
  <c r="V32" i="2" s="1"/>
  <c r="W32" i="2" s="1"/>
  <c r="AA48" i="2"/>
  <c r="AB48" i="2" s="1"/>
  <c r="AC48" i="2" s="1"/>
  <c r="AA37" i="2"/>
  <c r="AB37" i="2" s="1"/>
  <c r="AC37" i="2" s="1"/>
  <c r="U29" i="2"/>
  <c r="V29" i="2" s="1"/>
  <c r="W29" i="2" s="1"/>
  <c r="AA44" i="2"/>
  <c r="AB44" i="2" s="1"/>
  <c r="AC44" i="2" s="1"/>
  <c r="BK14" i="2"/>
  <c r="BL14" i="2" s="1"/>
  <c r="BM14" i="2" s="1"/>
  <c r="AM12" i="7"/>
  <c r="BK32" i="7"/>
  <c r="BL32" i="7" s="1"/>
  <c r="BM32" i="7" s="1"/>
  <c r="U10" i="8"/>
  <c r="V10" i="8" s="1"/>
  <c r="W10" i="8" s="1"/>
  <c r="R20" i="2"/>
  <c r="S20" i="2" s="1"/>
  <c r="T20" i="2" s="1"/>
  <c r="R14" i="2"/>
  <c r="S14" i="2" s="1"/>
  <c r="T14" i="2" s="1"/>
  <c r="BE30" i="3"/>
  <c r="BF30" i="3" s="1"/>
  <c r="BG30" i="3" s="1"/>
  <c r="AA27" i="8"/>
  <c r="AB27" i="8" s="1"/>
  <c r="AC27" i="8" s="1"/>
  <c r="AA29" i="8"/>
  <c r="AB29" i="8" s="1"/>
  <c r="AC29" i="8" s="1"/>
  <c r="AA4" i="8"/>
  <c r="AB4" i="8" s="1"/>
  <c r="AC4" i="8" s="1"/>
  <c r="U4" i="4"/>
  <c r="V4" i="4" s="1"/>
  <c r="W4" i="4" s="1"/>
  <c r="U30" i="4"/>
  <c r="V30" i="4" s="1"/>
  <c r="W30" i="4" s="1"/>
  <c r="U42" i="4"/>
  <c r="V42" i="4" s="1"/>
  <c r="W42" i="4" s="1"/>
  <c r="U20" i="4"/>
  <c r="V20" i="4" s="1"/>
  <c r="W20" i="4" s="1"/>
  <c r="U3" i="4"/>
  <c r="V3" i="4" s="1"/>
  <c r="W3" i="4" s="1"/>
  <c r="U41" i="4"/>
  <c r="V41" i="4" s="1"/>
  <c r="W41" i="4" s="1"/>
  <c r="W1" i="4"/>
  <c r="V1" i="4"/>
  <c r="U37" i="4"/>
  <c r="V37" i="4" s="1"/>
  <c r="W37" i="4" s="1"/>
  <c r="U46" i="4"/>
  <c r="V46" i="4" s="1"/>
  <c r="W46" i="4" s="1"/>
  <c r="U7" i="4"/>
  <c r="V7" i="4" s="1"/>
  <c r="W7" i="4" s="1"/>
  <c r="BB34" i="4"/>
  <c r="BC34" i="4" s="1"/>
  <c r="BD34" i="4" s="1"/>
  <c r="AA12" i="2"/>
  <c r="AB12" i="2" s="1"/>
  <c r="AC12" i="2" s="1"/>
  <c r="AA31" i="2"/>
  <c r="AB31" i="2" s="1"/>
  <c r="AC31" i="2" s="1"/>
  <c r="AA49" i="2"/>
  <c r="AB49" i="2" s="1"/>
  <c r="AC49" i="2" s="1"/>
  <c r="AA10" i="2"/>
  <c r="AB10" i="2" s="1"/>
  <c r="AC10" i="2" s="1"/>
  <c r="AA29" i="2"/>
  <c r="AB29" i="2" s="1"/>
  <c r="AC29" i="2" s="1"/>
  <c r="F29" i="5"/>
  <c r="G29" i="5" s="1"/>
  <c r="H29" i="5" s="1"/>
  <c r="AA24" i="2"/>
  <c r="AB24" i="2" s="1"/>
  <c r="AC24" i="2" s="1"/>
  <c r="AA41" i="2"/>
  <c r="AB41" i="2" s="1"/>
  <c r="AC41" i="2" s="1"/>
  <c r="U10" i="4"/>
  <c r="V10" i="4" s="1"/>
  <c r="W10" i="4" s="1"/>
  <c r="AA42" i="2"/>
  <c r="AB42" i="2" s="1"/>
  <c r="AC42" i="2" s="1"/>
  <c r="AM28" i="7"/>
  <c r="AM4" i="7"/>
  <c r="AM49" i="7"/>
  <c r="U19" i="8"/>
  <c r="V19" i="8" s="1"/>
  <c r="W19" i="8" s="1"/>
  <c r="U47" i="8"/>
  <c r="V47" i="8" s="1"/>
  <c r="W47" i="8" s="1"/>
  <c r="U26" i="8"/>
  <c r="V26" i="8" s="1"/>
  <c r="W26" i="8" s="1"/>
  <c r="U6" i="8"/>
  <c r="V6" i="8" s="1"/>
  <c r="W6" i="8" s="1"/>
  <c r="D90" i="5"/>
  <c r="P37" i="9" s="1"/>
  <c r="R30" i="2"/>
  <c r="S30" i="2" s="1"/>
  <c r="T30" i="2" s="1"/>
  <c r="R15" i="2"/>
  <c r="R33" i="2"/>
  <c r="S33" i="2" s="1"/>
  <c r="T33" i="2" s="1"/>
  <c r="R48" i="2"/>
  <c r="S48" i="2" s="1"/>
  <c r="T48" i="2" s="1"/>
  <c r="R3" i="2"/>
  <c r="R49" i="2"/>
  <c r="S49" i="2" s="1"/>
  <c r="T49" i="2" s="1"/>
  <c r="R8" i="2"/>
  <c r="R27" i="2"/>
  <c r="S27" i="2" s="1"/>
  <c r="T27" i="2" s="1"/>
  <c r="R43" i="2"/>
  <c r="S43" i="2" s="1"/>
  <c r="T43" i="2" s="1"/>
  <c r="T1" i="2"/>
  <c r="D90" i="2"/>
  <c r="E90" i="2" s="1"/>
  <c r="U50" i="3"/>
  <c r="V50" i="3" s="1"/>
  <c r="W50" i="3" s="1"/>
  <c r="BE46" i="3"/>
  <c r="BF46" i="3" s="1"/>
  <c r="BG46" i="3" s="1"/>
  <c r="U46" i="3"/>
  <c r="V46" i="3" s="1"/>
  <c r="W46" i="3" s="1"/>
  <c r="AA28" i="8"/>
  <c r="AB28" i="8" s="1"/>
  <c r="AC28" i="8" s="1"/>
  <c r="U15" i="4"/>
  <c r="V15" i="4" s="1"/>
  <c r="W15" i="4" s="1"/>
  <c r="U52" i="4"/>
  <c r="V52" i="4" s="1"/>
  <c r="W52" i="4" s="1"/>
  <c r="U32" i="4"/>
  <c r="V32" i="4" s="1"/>
  <c r="W32" i="4" s="1"/>
  <c r="U45" i="4"/>
  <c r="V45" i="4" s="1"/>
  <c r="W45" i="4" s="1"/>
  <c r="U16" i="4"/>
  <c r="V16" i="4" s="1"/>
  <c r="W16" i="4" s="1"/>
  <c r="U26" i="4"/>
  <c r="V26" i="4" s="1"/>
  <c r="W26" i="4" s="1"/>
  <c r="U44" i="4"/>
  <c r="V44" i="4" s="1"/>
  <c r="W44" i="4" s="1"/>
  <c r="U11" i="4"/>
  <c r="V11" i="4" s="1"/>
  <c r="W11" i="4" s="1"/>
  <c r="U29" i="4"/>
  <c r="V29" i="4" s="1"/>
  <c r="W29" i="4" s="1"/>
  <c r="U39" i="4"/>
  <c r="V39" i="4" s="1"/>
  <c r="W39" i="4" s="1"/>
  <c r="U22" i="4"/>
  <c r="V22" i="4" s="1"/>
  <c r="W22" i="4" s="1"/>
  <c r="U5" i="4"/>
  <c r="V5" i="4" s="1"/>
  <c r="W5" i="4" s="1"/>
  <c r="BB22" i="4"/>
  <c r="BC22" i="4" s="1"/>
  <c r="BD22" i="4" s="1"/>
  <c r="U25" i="4"/>
  <c r="V25" i="4" s="1"/>
  <c r="W25" i="4" s="1"/>
  <c r="U28" i="4"/>
  <c r="V28" i="4" s="1"/>
  <c r="W28" i="4" s="1"/>
  <c r="AA19" i="2"/>
  <c r="AB19" i="2" s="1"/>
  <c r="AC19" i="2" s="1"/>
  <c r="AA35" i="2"/>
  <c r="AB35" i="2" s="1"/>
  <c r="AC35" i="2" s="1"/>
  <c r="AA46" i="2"/>
  <c r="AB46" i="2" s="1"/>
  <c r="AC46" i="2" s="1"/>
  <c r="AA13" i="2"/>
  <c r="AB13" i="2" s="1"/>
  <c r="AC13" i="2" s="1"/>
  <c r="AA32" i="2"/>
  <c r="AB32" i="2" s="1"/>
  <c r="AC32" i="2" s="1"/>
  <c r="AA8" i="2"/>
  <c r="AB8" i="2" s="1"/>
  <c r="AC8" i="2" s="1"/>
  <c r="F44" i="5"/>
  <c r="G44" i="5" s="1"/>
  <c r="H44" i="5" s="1"/>
  <c r="F42" i="5"/>
  <c r="G42" i="5" s="1"/>
  <c r="H42" i="5" s="1"/>
  <c r="AA30" i="2"/>
  <c r="AB30" i="2" s="1"/>
  <c r="AC30" i="2" s="1"/>
  <c r="AA38" i="2"/>
  <c r="AB38" i="2" s="1"/>
  <c r="AC38" i="2" s="1"/>
  <c r="U17" i="4"/>
  <c r="V17" i="4" s="1"/>
  <c r="W17" i="4" s="1"/>
  <c r="AM20" i="7"/>
  <c r="AM32" i="7"/>
  <c r="AM50" i="7"/>
  <c r="U11" i="8"/>
  <c r="V11" i="8" s="1"/>
  <c r="W11" i="8" s="1"/>
  <c r="U51" i="8"/>
  <c r="V51" i="8" s="1"/>
  <c r="W51" i="8" s="1"/>
  <c r="U22" i="8"/>
  <c r="V22" i="8" s="1"/>
  <c r="W22" i="8" s="1"/>
  <c r="R45" i="2"/>
  <c r="S45" i="2" s="1"/>
  <c r="T45" i="2" s="1"/>
  <c r="R36" i="2"/>
  <c r="S36" i="2" s="1"/>
  <c r="T36" i="2" s="1"/>
  <c r="R29" i="2"/>
  <c r="S29" i="2" s="1"/>
  <c r="T29" i="2" s="1"/>
  <c r="R44" i="2"/>
  <c r="S44" i="2" s="1"/>
  <c r="T44" i="2" s="1"/>
  <c r="R4" i="2"/>
  <c r="R41" i="2"/>
  <c r="S41" i="2" s="1"/>
  <c r="T41" i="2" s="1"/>
  <c r="R26" i="2"/>
  <c r="S26" i="2" s="1"/>
  <c r="T26" i="2" s="1"/>
  <c r="R19" i="2"/>
  <c r="S19" i="2" s="1"/>
  <c r="T19" i="2" s="1"/>
  <c r="R39" i="2"/>
  <c r="S39" i="2" s="1"/>
  <c r="T39" i="2" s="1"/>
  <c r="S1" i="2"/>
  <c r="BH46" i="8"/>
  <c r="BI46" i="8" s="1"/>
  <c r="BJ46" i="8" s="1"/>
  <c r="U10" i="3"/>
  <c r="V10" i="3" s="1"/>
  <c r="W10" i="3" s="1"/>
  <c r="AA30" i="8"/>
  <c r="AB30" i="8" s="1"/>
  <c r="AC30" i="8" s="1"/>
  <c r="AM44" i="2"/>
  <c r="AM23" i="2"/>
  <c r="AM26" i="2"/>
  <c r="AP16" i="5"/>
  <c r="AQ16" i="5" s="1"/>
  <c r="AR16" i="5" s="1"/>
  <c r="U13" i="4"/>
  <c r="V13" i="4" s="1"/>
  <c r="W13" i="4" s="1"/>
  <c r="U23" i="4"/>
  <c r="V23" i="4" s="1"/>
  <c r="W23" i="4" s="1"/>
  <c r="U50" i="4"/>
  <c r="V50" i="4" s="1"/>
  <c r="W50" i="4" s="1"/>
  <c r="U35" i="4"/>
  <c r="V35" i="4" s="1"/>
  <c r="W35" i="4" s="1"/>
  <c r="U47" i="4"/>
  <c r="V47" i="4" s="1"/>
  <c r="W47" i="4" s="1"/>
  <c r="U12" i="4"/>
  <c r="V12" i="4" s="1"/>
  <c r="W12" i="4" s="1"/>
  <c r="U34" i="4"/>
  <c r="V34" i="4" s="1"/>
  <c r="W34" i="4" s="1"/>
  <c r="U48" i="4"/>
  <c r="V48" i="4" s="1"/>
  <c r="W48" i="4" s="1"/>
  <c r="U8" i="4"/>
  <c r="V8" i="4" s="1"/>
  <c r="W8" i="4" s="1"/>
  <c r="U31" i="4"/>
  <c r="V31" i="4" s="1"/>
  <c r="W31" i="4" s="1"/>
  <c r="U40" i="4"/>
  <c r="V40" i="4" s="1"/>
  <c r="W40" i="4" s="1"/>
  <c r="U18" i="4"/>
  <c r="V18" i="4" s="1"/>
  <c r="W18" i="4" s="1"/>
  <c r="AA22" i="2"/>
  <c r="AB22" i="2" s="1"/>
  <c r="AC22" i="2" s="1"/>
  <c r="AB1" i="2"/>
  <c r="AA16" i="2"/>
  <c r="AB16" i="2" s="1"/>
  <c r="AC16" i="2" s="1"/>
  <c r="AA40" i="2"/>
  <c r="AB40" i="2" s="1"/>
  <c r="AC40" i="2" s="1"/>
  <c r="AA23" i="2"/>
  <c r="AB23" i="2" s="1"/>
  <c r="AC23" i="2" s="1"/>
  <c r="F25" i="5"/>
  <c r="G25" i="5" s="1"/>
  <c r="H25" i="5" s="1"/>
  <c r="BB33" i="7"/>
  <c r="BC33" i="7" s="1"/>
  <c r="BD33" i="7" s="1"/>
  <c r="AS27" i="8"/>
  <c r="AT27" i="8" s="1"/>
  <c r="AU27" i="8" s="1"/>
  <c r="AA5" i="2"/>
  <c r="AB5" i="2" s="1"/>
  <c r="AC5" i="2" s="1"/>
  <c r="AA33" i="2"/>
  <c r="AB33" i="2" s="1"/>
  <c r="AC33" i="2" s="1"/>
  <c r="AA27" i="2"/>
  <c r="AB27" i="2" s="1"/>
  <c r="AC27" i="2" s="1"/>
  <c r="AA18" i="2"/>
  <c r="AB18" i="2" s="1"/>
  <c r="AC18" i="2" s="1"/>
  <c r="AA11" i="2"/>
  <c r="AB11" i="2" s="1"/>
  <c r="AC11" i="2" s="1"/>
  <c r="AA18" i="7"/>
  <c r="AB18" i="7" s="1"/>
  <c r="AC18" i="7" s="1"/>
  <c r="AM16" i="7"/>
  <c r="AM36" i="7"/>
  <c r="AO1" i="7"/>
  <c r="U27" i="8"/>
  <c r="V27" i="8" s="1"/>
  <c r="W27" i="8" s="1"/>
  <c r="U7" i="8"/>
  <c r="V7" i="8" s="1"/>
  <c r="W7" i="8" s="1"/>
  <c r="U38" i="8"/>
  <c r="V38" i="8" s="1"/>
  <c r="W38" i="8" s="1"/>
  <c r="U14" i="8"/>
  <c r="V14" i="8" s="1"/>
  <c r="W14" i="8" s="1"/>
  <c r="AG38" i="8"/>
  <c r="R7" i="2"/>
  <c r="S7" i="2" s="1"/>
  <c r="T7" i="2" s="1"/>
  <c r="R28" i="2"/>
  <c r="S28" i="2" s="1"/>
  <c r="T28" i="2" s="1"/>
  <c r="R21" i="2"/>
  <c r="S21" i="2" s="1"/>
  <c r="T21" i="2" s="1"/>
  <c r="R40" i="2"/>
  <c r="S40" i="2" s="1"/>
  <c r="T40" i="2" s="1"/>
  <c r="R5" i="2"/>
  <c r="S5" i="2" s="1"/>
  <c r="T5" i="2" s="1"/>
  <c r="R37" i="2"/>
  <c r="S37" i="2" s="1"/>
  <c r="T37" i="2" s="1"/>
  <c r="R18" i="2"/>
  <c r="S18" i="2" s="1"/>
  <c r="T18" i="2" s="1"/>
  <c r="R51" i="2"/>
  <c r="S51" i="2" s="1"/>
  <c r="T51" i="2" s="1"/>
  <c r="BH38" i="3"/>
  <c r="BI38" i="3" s="1"/>
  <c r="BJ38" i="3" s="1"/>
  <c r="U11" i="3"/>
  <c r="V11" i="3" s="1"/>
  <c r="W11" i="3" s="1"/>
  <c r="U23" i="3"/>
  <c r="V23" i="3" s="1"/>
  <c r="W23" i="3" s="1"/>
  <c r="U41" i="3"/>
  <c r="V41" i="3" s="1"/>
  <c r="W41" i="3" s="1"/>
  <c r="BB52" i="4"/>
  <c r="BC52" i="4" s="1"/>
  <c r="BD52" i="4" s="1"/>
  <c r="BB39" i="4"/>
  <c r="BC39" i="4" s="1"/>
  <c r="BD39" i="4" s="1"/>
  <c r="F35" i="5"/>
  <c r="G35" i="5" s="1"/>
  <c r="H35" i="5" s="1"/>
  <c r="F24" i="5"/>
  <c r="G24" i="5" s="1"/>
  <c r="H24" i="5" s="1"/>
  <c r="G1" i="5"/>
  <c r="F31" i="5"/>
  <c r="G31" i="5" s="1"/>
  <c r="H31" i="5" s="1"/>
  <c r="AS23" i="8"/>
  <c r="AT23" i="8" s="1"/>
  <c r="AU23" i="8" s="1"/>
  <c r="F18" i="5"/>
  <c r="D95" i="4"/>
  <c r="E95" i="4" s="1"/>
  <c r="BH32" i="3"/>
  <c r="BI32" i="3" s="1"/>
  <c r="BJ32" i="3" s="1"/>
  <c r="BH50" i="3"/>
  <c r="BI50" i="3" s="1"/>
  <c r="BJ50" i="3" s="1"/>
  <c r="X8" i="7"/>
  <c r="Y8" i="7" s="1"/>
  <c r="Z8" i="7" s="1"/>
  <c r="Z1" i="7"/>
  <c r="X34" i="7"/>
  <c r="Y34" i="7" s="1"/>
  <c r="Z34" i="7" s="1"/>
  <c r="X18" i="7"/>
  <c r="Y18" i="7" s="1"/>
  <c r="Z18" i="7" s="1"/>
  <c r="U24" i="3"/>
  <c r="V24" i="3" s="1"/>
  <c r="W24" i="3" s="1"/>
  <c r="U51" i="3"/>
  <c r="V51" i="3" s="1"/>
  <c r="W51" i="3" s="1"/>
  <c r="U25" i="3"/>
  <c r="V25" i="3" s="1"/>
  <c r="W25" i="3" s="1"/>
  <c r="AC1" i="8"/>
  <c r="AA20" i="8"/>
  <c r="AB20" i="8" s="1"/>
  <c r="AC20" i="8" s="1"/>
  <c r="AA52" i="8"/>
  <c r="AB52" i="8" s="1"/>
  <c r="AC52" i="8" s="1"/>
  <c r="AA6" i="8"/>
  <c r="AB6" i="8" s="1"/>
  <c r="AC6" i="8" s="1"/>
  <c r="AA16" i="8"/>
  <c r="AB16" i="8" s="1"/>
  <c r="AC16" i="8" s="1"/>
  <c r="AG48" i="2"/>
  <c r="AG3" i="2"/>
  <c r="AG29" i="2"/>
  <c r="AP30" i="5"/>
  <c r="AQ30" i="5" s="1"/>
  <c r="AR30" i="5" s="1"/>
  <c r="BB20" i="4"/>
  <c r="BC20" i="4" s="1"/>
  <c r="BD20" i="4" s="1"/>
  <c r="BB40" i="4"/>
  <c r="BC40" i="4" s="1"/>
  <c r="BD40" i="4" s="1"/>
  <c r="F7" i="5"/>
  <c r="G7" i="5" s="1"/>
  <c r="H7" i="5" s="1"/>
  <c r="F38" i="5"/>
  <c r="G38" i="5" s="1"/>
  <c r="H38" i="5" s="1"/>
  <c r="F52" i="5"/>
  <c r="G52" i="5" s="1"/>
  <c r="H52" i="5" s="1"/>
  <c r="F10" i="5"/>
  <c r="G10" i="5" s="1"/>
  <c r="H10" i="5" s="1"/>
  <c r="F41" i="5"/>
  <c r="G41" i="5" s="1"/>
  <c r="H41" i="5" s="1"/>
  <c r="BB47" i="7"/>
  <c r="BC47" i="7" s="1"/>
  <c r="BD47" i="7" s="1"/>
  <c r="BB3" i="7"/>
  <c r="BC3" i="7" s="1"/>
  <c r="BD3" i="7" s="1"/>
  <c r="F8" i="5"/>
  <c r="G8" i="5" s="1"/>
  <c r="H8" i="5" s="1"/>
  <c r="AG18" i="8"/>
  <c r="AA33" i="8"/>
  <c r="AB33" i="8" s="1"/>
  <c r="AC33" i="8" s="1"/>
  <c r="AA26" i="8"/>
  <c r="AB26" i="8" s="1"/>
  <c r="AC26" i="8" s="1"/>
  <c r="AA49" i="8"/>
  <c r="AB49" i="8" s="1"/>
  <c r="AC49" i="8" s="1"/>
  <c r="AA15" i="8"/>
  <c r="AB15" i="8" s="1"/>
  <c r="AC15" i="8" s="1"/>
  <c r="AA19" i="8"/>
  <c r="AB19" i="8" s="1"/>
  <c r="AC19" i="8" s="1"/>
  <c r="F49" i="5"/>
  <c r="G49" i="5" s="1"/>
  <c r="H49" i="5" s="1"/>
  <c r="X28" i="7"/>
  <c r="Y28" i="7" s="1"/>
  <c r="Z28" i="7" s="1"/>
  <c r="X39" i="7"/>
  <c r="Y39" i="7" s="1"/>
  <c r="Z39" i="7" s="1"/>
  <c r="X21" i="7"/>
  <c r="Y21" i="7" s="1"/>
  <c r="Z21" i="7" s="1"/>
  <c r="X46" i="7"/>
  <c r="Y46" i="7" s="1"/>
  <c r="Z46" i="7" s="1"/>
  <c r="X6" i="7"/>
  <c r="Y6" i="7" s="1"/>
  <c r="Z6" i="7" s="1"/>
  <c r="U15" i="3"/>
  <c r="V15" i="3" s="1"/>
  <c r="W15" i="3" s="1"/>
  <c r="U34" i="3"/>
  <c r="V34" i="3" s="1"/>
  <c r="W34" i="3" s="1"/>
  <c r="U28" i="3"/>
  <c r="V28" i="3" s="1"/>
  <c r="W28" i="3" s="1"/>
  <c r="U9" i="3"/>
  <c r="V9" i="3" s="1"/>
  <c r="W9" i="3" s="1"/>
  <c r="AA18" i="8"/>
  <c r="AB18" i="8" s="1"/>
  <c r="AC18" i="8" s="1"/>
  <c r="AA50" i="8"/>
  <c r="AB50" i="8" s="1"/>
  <c r="AC50" i="8" s="1"/>
  <c r="AA8" i="8"/>
  <c r="AB8" i="8" s="1"/>
  <c r="AC8" i="8" s="1"/>
  <c r="AA34" i="8"/>
  <c r="AB34" i="8" s="1"/>
  <c r="AC34" i="8" s="1"/>
  <c r="AA36" i="8"/>
  <c r="AB36" i="8" s="1"/>
  <c r="AC36" i="8" s="1"/>
  <c r="AG45" i="2"/>
  <c r="AG9" i="2"/>
  <c r="AG23" i="2"/>
  <c r="BB32" i="4"/>
  <c r="BC32" i="4" s="1"/>
  <c r="BD32" i="4" s="1"/>
  <c r="BB38" i="4"/>
  <c r="BC38" i="4" s="1"/>
  <c r="BD38" i="4" s="1"/>
  <c r="AA28" i="5"/>
  <c r="AB28" i="5" s="1"/>
  <c r="AC28" i="5" s="1"/>
  <c r="BB39" i="7"/>
  <c r="BC39" i="7" s="1"/>
  <c r="BD39" i="7" s="1"/>
  <c r="F12" i="5"/>
  <c r="G12" i="5" s="1"/>
  <c r="H12" i="5" s="1"/>
  <c r="F20" i="5"/>
  <c r="G20" i="5" s="1"/>
  <c r="H20" i="5" s="1"/>
  <c r="F22" i="5"/>
  <c r="G22" i="5" s="1"/>
  <c r="H22" i="5" s="1"/>
  <c r="F4" i="5"/>
  <c r="G4" i="5" s="1"/>
  <c r="H4" i="5" s="1"/>
  <c r="BB4" i="7"/>
  <c r="BC4" i="7" s="1"/>
  <c r="BD4" i="7" s="1"/>
  <c r="BB38" i="7"/>
  <c r="BC38" i="7" s="1"/>
  <c r="BD38" i="7" s="1"/>
  <c r="BB10" i="7"/>
  <c r="BC10" i="7" s="1"/>
  <c r="BD10" i="7" s="1"/>
  <c r="AA30" i="7"/>
  <c r="AB30" i="7" s="1"/>
  <c r="AC30" i="7" s="1"/>
  <c r="BK45" i="7"/>
  <c r="BL45" i="7" s="1"/>
  <c r="BM45" i="7" s="1"/>
  <c r="U13" i="2"/>
  <c r="V13" i="2" s="1"/>
  <c r="W13" i="2" s="1"/>
  <c r="U24" i="2"/>
  <c r="V24" i="2" s="1"/>
  <c r="W24" i="2" s="1"/>
  <c r="U38" i="2"/>
  <c r="V38" i="2" s="1"/>
  <c r="W38" i="2" s="1"/>
  <c r="U51" i="2"/>
  <c r="V51" i="2" s="1"/>
  <c r="W51" i="2" s="1"/>
  <c r="U28" i="2"/>
  <c r="V28" i="2" s="1"/>
  <c r="W28" i="2" s="1"/>
  <c r="U11" i="2"/>
  <c r="V11" i="2" s="1"/>
  <c r="W11" i="2" s="1"/>
  <c r="U6" i="2"/>
  <c r="AS47" i="8"/>
  <c r="AT47" i="8" s="1"/>
  <c r="AU47" i="8" s="1"/>
  <c r="AT1" i="8"/>
  <c r="U19" i="2"/>
  <c r="V19" i="2" s="1"/>
  <c r="W19" i="2" s="1"/>
  <c r="Z1" i="4"/>
  <c r="X34" i="4"/>
  <c r="Y34" i="4" s="1"/>
  <c r="Z34" i="4" s="1"/>
  <c r="BH33" i="3"/>
  <c r="BI33" i="3" s="1"/>
  <c r="BJ33" i="3" s="1"/>
  <c r="X20" i="7"/>
  <c r="Y20" i="7" s="1"/>
  <c r="Z20" i="7" s="1"/>
  <c r="X4" i="7"/>
  <c r="Y4" i="7" s="1"/>
  <c r="Z4" i="7" s="1"/>
  <c r="X47" i="7"/>
  <c r="Y47" i="7" s="1"/>
  <c r="Z47" i="7" s="1"/>
  <c r="X29" i="7"/>
  <c r="Y29" i="7" s="1"/>
  <c r="Z29" i="7" s="1"/>
  <c r="X13" i="7"/>
  <c r="Y13" i="7" s="1"/>
  <c r="Z13" i="7" s="1"/>
  <c r="X38" i="7"/>
  <c r="Y38" i="7" s="1"/>
  <c r="Z38" i="7" s="1"/>
  <c r="X30" i="7"/>
  <c r="Y30" i="7" s="1"/>
  <c r="Z30" i="7" s="1"/>
  <c r="X14" i="7"/>
  <c r="Y14" i="7" s="1"/>
  <c r="Z14" i="7" s="1"/>
  <c r="AA7" i="8"/>
  <c r="AA45" i="8"/>
  <c r="AB45" i="8" s="1"/>
  <c r="AC45" i="8" s="1"/>
  <c r="AA38" i="8"/>
  <c r="AB38" i="8" s="1"/>
  <c r="AC38" i="8" s="1"/>
  <c r="AA46" i="8"/>
  <c r="AB46" i="8" s="1"/>
  <c r="AC46" i="8" s="1"/>
  <c r="AA35" i="8"/>
  <c r="AB35" i="8" s="1"/>
  <c r="AC35" i="8" s="1"/>
  <c r="AA13" i="8"/>
  <c r="AB13" i="8" s="1"/>
  <c r="AC13" i="8" s="1"/>
  <c r="AA43" i="8"/>
  <c r="AB43" i="8" s="1"/>
  <c r="AC43" i="8" s="1"/>
  <c r="AA41" i="8"/>
  <c r="AB41" i="8" s="1"/>
  <c r="AC41" i="8" s="1"/>
  <c r="AA22" i="8"/>
  <c r="AB22" i="8" s="1"/>
  <c r="AC22" i="8" s="1"/>
  <c r="AA42" i="8"/>
  <c r="AB42" i="8" s="1"/>
  <c r="AC42" i="8" s="1"/>
  <c r="AA25" i="8"/>
  <c r="AB25" i="8" s="1"/>
  <c r="AC25" i="8" s="1"/>
  <c r="AA5" i="8"/>
  <c r="AB5" i="8" s="1"/>
  <c r="AC5" i="8" s="1"/>
  <c r="AG38" i="2"/>
  <c r="AG21" i="2"/>
  <c r="AG33" i="2"/>
  <c r="AG37" i="2"/>
  <c r="AG20" i="2"/>
  <c r="BB42" i="4"/>
  <c r="BC42" i="4" s="1"/>
  <c r="BD42" i="4" s="1"/>
  <c r="BB5" i="4"/>
  <c r="BC5" i="4" s="1"/>
  <c r="BD5" i="4" s="1"/>
  <c r="BB19" i="4"/>
  <c r="BC19" i="4" s="1"/>
  <c r="BD19" i="4" s="1"/>
  <c r="BB15" i="4"/>
  <c r="BC15" i="4" s="1"/>
  <c r="BD15" i="4" s="1"/>
  <c r="F50" i="5"/>
  <c r="G50" i="5" s="1"/>
  <c r="H50" i="5" s="1"/>
  <c r="F9" i="5"/>
  <c r="G9" i="5" s="1"/>
  <c r="H9" i="5" s="1"/>
  <c r="U15" i="2"/>
  <c r="V15" i="2" s="1"/>
  <c r="W15" i="2" s="1"/>
  <c r="U27" i="2"/>
  <c r="V27" i="2" s="1"/>
  <c r="W27" i="2" s="1"/>
  <c r="U42" i="2"/>
  <c r="V42" i="2" s="1"/>
  <c r="W42" i="2" s="1"/>
  <c r="U35" i="2"/>
  <c r="V35" i="2" s="1"/>
  <c r="W35" i="2" s="1"/>
  <c r="U4" i="2"/>
  <c r="V4" i="2" s="1"/>
  <c r="W4" i="2" s="1"/>
  <c r="U33" i="2"/>
  <c r="V33" i="2" s="1"/>
  <c r="W33" i="2" s="1"/>
  <c r="F26" i="5"/>
  <c r="G26" i="5" s="1"/>
  <c r="H26" i="5" s="1"/>
  <c r="U39" i="2"/>
  <c r="V39" i="2" s="1"/>
  <c r="W39" i="2" s="1"/>
  <c r="F19" i="5"/>
  <c r="G19" i="5" s="1"/>
  <c r="H19" i="5" s="1"/>
  <c r="F39" i="5"/>
  <c r="G39" i="5" s="1"/>
  <c r="H39" i="5" s="1"/>
  <c r="F46" i="5"/>
  <c r="G46" i="5" s="1"/>
  <c r="H46" i="5" s="1"/>
  <c r="F6" i="5"/>
  <c r="G6" i="5" s="1"/>
  <c r="H6" i="5" s="1"/>
  <c r="F47" i="5"/>
  <c r="G47" i="5" s="1"/>
  <c r="H47" i="5" s="1"/>
  <c r="F16" i="5"/>
  <c r="G16" i="5" s="1"/>
  <c r="H16" i="5" s="1"/>
  <c r="F28" i="5"/>
  <c r="G28" i="5" s="1"/>
  <c r="H28" i="5" s="1"/>
  <c r="F45" i="5"/>
  <c r="G45" i="5" s="1"/>
  <c r="H45" i="5" s="1"/>
  <c r="BD1" i="7"/>
  <c r="BB13" i="7"/>
  <c r="BC13" i="7" s="1"/>
  <c r="BD13" i="7" s="1"/>
  <c r="BB51" i="7"/>
  <c r="BC51" i="7" s="1"/>
  <c r="BD51" i="7" s="1"/>
  <c r="BB43" i="7"/>
  <c r="BC43" i="7" s="1"/>
  <c r="BD43" i="7" s="1"/>
  <c r="AS35" i="8"/>
  <c r="AT35" i="8" s="1"/>
  <c r="AU35" i="8" s="1"/>
  <c r="AS18" i="8"/>
  <c r="AT18" i="8" s="1"/>
  <c r="AU18" i="8" s="1"/>
  <c r="F17" i="5"/>
  <c r="G17" i="5" s="1"/>
  <c r="H17" i="5" s="1"/>
  <c r="U5" i="2"/>
  <c r="V5" i="2" s="1"/>
  <c r="W5" i="2" s="1"/>
  <c r="U23" i="2"/>
  <c r="V23" i="2" s="1"/>
  <c r="W23" i="2" s="1"/>
  <c r="U36" i="2"/>
  <c r="V36" i="2" s="1"/>
  <c r="W36" i="2" s="1"/>
  <c r="U50" i="2"/>
  <c r="V50" i="2" s="1"/>
  <c r="W50" i="2" s="1"/>
  <c r="X11" i="4"/>
  <c r="X52" i="4"/>
  <c r="Y52" i="4" s="1"/>
  <c r="Z52" i="4" s="1"/>
  <c r="AA34" i="7"/>
  <c r="AB34" i="7" s="1"/>
  <c r="AC34" i="7" s="1"/>
  <c r="BK16" i="7"/>
  <c r="BL16" i="7" s="1"/>
  <c r="BM16" i="7" s="1"/>
  <c r="AG19" i="8"/>
  <c r="AG6" i="8"/>
  <c r="U10" i="2"/>
  <c r="V10" i="2" s="1"/>
  <c r="W10" i="2" s="1"/>
  <c r="U3" i="2"/>
  <c r="V3" i="2" s="1"/>
  <c r="W3" i="2" s="1"/>
  <c r="U46" i="2"/>
  <c r="V46" i="2" s="1"/>
  <c r="W46" i="2" s="1"/>
  <c r="BH28" i="3"/>
  <c r="BI28" i="3" s="1"/>
  <c r="BJ28" i="3" s="1"/>
  <c r="X32" i="7"/>
  <c r="Y32" i="7" s="1"/>
  <c r="Z32" i="7" s="1"/>
  <c r="X16" i="7"/>
  <c r="Y16" i="7" s="1"/>
  <c r="Z16" i="7" s="1"/>
  <c r="X35" i="7"/>
  <c r="Y35" i="7" s="1"/>
  <c r="Z35" i="7" s="1"/>
  <c r="X51" i="7"/>
  <c r="Y51" i="7" s="1"/>
  <c r="Z51" i="7" s="1"/>
  <c r="X25" i="7"/>
  <c r="Y25" i="7" s="1"/>
  <c r="Z25" i="7" s="1"/>
  <c r="X9" i="7"/>
  <c r="Y9" i="7" s="1"/>
  <c r="Z9" i="7" s="1"/>
  <c r="X42" i="7"/>
  <c r="Y42" i="7" s="1"/>
  <c r="Z42" i="7" s="1"/>
  <c r="X26" i="7"/>
  <c r="Y26" i="7" s="1"/>
  <c r="Z26" i="7" s="1"/>
  <c r="X10" i="7"/>
  <c r="Y10" i="7" s="1"/>
  <c r="Z10" i="7" s="1"/>
  <c r="AA24" i="8"/>
  <c r="AB24" i="8" s="1"/>
  <c r="AC24" i="8" s="1"/>
  <c r="AA9" i="8"/>
  <c r="AA44" i="8"/>
  <c r="AB44" i="8" s="1"/>
  <c r="AC44" i="8" s="1"/>
  <c r="AA47" i="8"/>
  <c r="AB47" i="8" s="1"/>
  <c r="AC47" i="8" s="1"/>
  <c r="AA32" i="8"/>
  <c r="AB32" i="8" s="1"/>
  <c r="AC32" i="8" s="1"/>
  <c r="AA11" i="8"/>
  <c r="AB11" i="8" s="1"/>
  <c r="AC11" i="8" s="1"/>
  <c r="AA48" i="8"/>
  <c r="AB48" i="8" s="1"/>
  <c r="AC48" i="8" s="1"/>
  <c r="AA39" i="8"/>
  <c r="AB39" i="8" s="1"/>
  <c r="AC39" i="8" s="1"/>
  <c r="AA17" i="8"/>
  <c r="AB17" i="8" s="1"/>
  <c r="AC17" i="8" s="1"/>
  <c r="AB1" i="8"/>
  <c r="AA21" i="8"/>
  <c r="AB21" i="8" s="1"/>
  <c r="AC21" i="8" s="1"/>
  <c r="AG52" i="2"/>
  <c r="AG35" i="2"/>
  <c r="AG19" i="2"/>
  <c r="AG50" i="2"/>
  <c r="AG6" i="2"/>
  <c r="BB46" i="4"/>
  <c r="BC46" i="4" s="1"/>
  <c r="BD46" i="4" s="1"/>
  <c r="BB51" i="4"/>
  <c r="BC51" i="4" s="1"/>
  <c r="BD51" i="4" s="1"/>
  <c r="BB28" i="4"/>
  <c r="BC28" i="4" s="1"/>
  <c r="BD28" i="4" s="1"/>
  <c r="BB7" i="4"/>
  <c r="BC7" i="4" s="1"/>
  <c r="BD7" i="4" s="1"/>
  <c r="BB42" i="7"/>
  <c r="BC42" i="7" s="1"/>
  <c r="BD42" i="7" s="1"/>
  <c r="F36" i="5"/>
  <c r="G36" i="5" s="1"/>
  <c r="H36" i="5" s="1"/>
  <c r="U17" i="2"/>
  <c r="V17" i="2" s="1"/>
  <c r="W17" i="2" s="1"/>
  <c r="U7" i="2"/>
  <c r="V7" i="2" s="1"/>
  <c r="W7" i="2" s="1"/>
  <c r="U44" i="2"/>
  <c r="V44" i="2" s="1"/>
  <c r="W44" i="2" s="1"/>
  <c r="U18" i="2"/>
  <c r="V18" i="2" s="1"/>
  <c r="W18" i="2" s="1"/>
  <c r="U45" i="2"/>
  <c r="V45" i="2" s="1"/>
  <c r="W45" i="2" s="1"/>
  <c r="F11" i="5"/>
  <c r="G11" i="5" s="1"/>
  <c r="H11" i="5" s="1"/>
  <c r="F23" i="5"/>
  <c r="F40" i="5"/>
  <c r="G40" i="5" s="1"/>
  <c r="H40" i="5" s="1"/>
  <c r="F48" i="5"/>
  <c r="G48" i="5" s="1"/>
  <c r="H48" i="5" s="1"/>
  <c r="F13" i="5"/>
  <c r="G13" i="5" s="1"/>
  <c r="H13" i="5" s="1"/>
  <c r="F5" i="5"/>
  <c r="G5" i="5" s="1"/>
  <c r="H5" i="5" s="1"/>
  <c r="F21" i="5"/>
  <c r="G21" i="5" s="1"/>
  <c r="H21" i="5" s="1"/>
  <c r="F30" i="5"/>
  <c r="G30" i="5" s="1"/>
  <c r="H30" i="5" s="1"/>
  <c r="F51" i="5"/>
  <c r="G51" i="5" s="1"/>
  <c r="H51" i="5" s="1"/>
  <c r="BB8" i="7"/>
  <c r="BC8" i="7" s="1"/>
  <c r="BD8" i="7" s="1"/>
  <c r="BB5" i="7"/>
  <c r="BC5" i="7" s="1"/>
  <c r="BD5" i="7" s="1"/>
  <c r="BB24" i="7"/>
  <c r="BC24" i="7" s="1"/>
  <c r="BD24" i="7" s="1"/>
  <c r="AS43" i="8"/>
  <c r="AT43" i="8" s="1"/>
  <c r="AU43" i="8" s="1"/>
  <c r="AS42" i="8"/>
  <c r="AT42" i="8" s="1"/>
  <c r="AU42" i="8" s="1"/>
  <c r="F43" i="5"/>
  <c r="G43" i="5" s="1"/>
  <c r="H43" i="5" s="1"/>
  <c r="U8" i="2"/>
  <c r="V8" i="2" s="1"/>
  <c r="W8" i="2" s="1"/>
  <c r="U25" i="2"/>
  <c r="V25" i="2" s="1"/>
  <c r="W25" i="2" s="1"/>
  <c r="U40" i="2"/>
  <c r="V40" i="2" s="1"/>
  <c r="W40" i="2" s="1"/>
  <c r="Y1" i="4"/>
  <c r="X36" i="4"/>
  <c r="Y36" i="4" s="1"/>
  <c r="Z36" i="4" s="1"/>
  <c r="X5" i="4"/>
  <c r="I5" i="7"/>
  <c r="J5" i="7" s="1"/>
  <c r="K5" i="7" s="1"/>
  <c r="X35" i="4"/>
  <c r="Y35" i="4" s="1"/>
  <c r="Z35" i="4" s="1"/>
  <c r="I28" i="7"/>
  <c r="J28" i="7" s="1"/>
  <c r="K28" i="7" s="1"/>
  <c r="K1" i="7"/>
  <c r="I18" i="7"/>
  <c r="J18" i="7" s="1"/>
  <c r="K18" i="7" s="1"/>
  <c r="I42" i="7"/>
  <c r="J42" i="7" s="1"/>
  <c r="K42" i="7" s="1"/>
  <c r="I43" i="7"/>
  <c r="J43" i="7" s="1"/>
  <c r="K43" i="7" s="1"/>
  <c r="I14" i="7"/>
  <c r="J14" i="7" s="1"/>
  <c r="K14" i="7" s="1"/>
  <c r="AS28" i="8"/>
  <c r="AT28" i="8" s="1"/>
  <c r="AU28" i="8" s="1"/>
  <c r="AS9" i="8"/>
  <c r="AT9" i="8" s="1"/>
  <c r="AU9" i="8" s="1"/>
  <c r="AS44" i="8"/>
  <c r="AT44" i="8" s="1"/>
  <c r="AU44" i="8" s="1"/>
  <c r="AS24" i="8"/>
  <c r="AT24" i="8" s="1"/>
  <c r="AU24" i="8" s="1"/>
  <c r="AS34" i="8"/>
  <c r="AT34" i="8" s="1"/>
  <c r="AU34" i="8" s="1"/>
  <c r="AS14" i="8"/>
  <c r="AT14" i="8" s="1"/>
  <c r="AU14" i="8" s="1"/>
  <c r="AS50" i="8"/>
  <c r="AT50" i="8" s="1"/>
  <c r="AU50" i="8" s="1"/>
  <c r="AS13" i="8"/>
  <c r="AT13" i="8" s="1"/>
  <c r="AU13" i="8" s="1"/>
  <c r="X16" i="4"/>
  <c r="X17" i="4"/>
  <c r="Y17" i="4" s="1"/>
  <c r="Z17" i="4" s="1"/>
  <c r="X26" i="4"/>
  <c r="Y26" i="4" s="1"/>
  <c r="Z26" i="4" s="1"/>
  <c r="X8" i="4"/>
  <c r="Y8" i="4" s="1"/>
  <c r="Z8" i="4" s="1"/>
  <c r="X42" i="4"/>
  <c r="Y42" i="4" s="1"/>
  <c r="Z42" i="4" s="1"/>
  <c r="X14" i="4"/>
  <c r="Y14" i="4" s="1"/>
  <c r="Z14" i="4" s="1"/>
  <c r="X39" i="4"/>
  <c r="Y39" i="4" s="1"/>
  <c r="Z39" i="4" s="1"/>
  <c r="X32" i="4"/>
  <c r="Y32" i="4" s="1"/>
  <c r="Z32" i="4" s="1"/>
  <c r="X19" i="4"/>
  <c r="Y19" i="4" s="1"/>
  <c r="Z19" i="4" s="1"/>
  <c r="BH46" i="3"/>
  <c r="BI46" i="3" s="1"/>
  <c r="BJ46" i="3" s="1"/>
  <c r="BH24" i="3"/>
  <c r="BI24" i="3" s="1"/>
  <c r="BJ24" i="3" s="1"/>
  <c r="AD16" i="3"/>
  <c r="AE16" i="3" s="1"/>
  <c r="AF16" i="3" s="1"/>
  <c r="BB34" i="8"/>
  <c r="BC34" i="8" s="1"/>
  <c r="BD34" i="8" s="1"/>
  <c r="BH51" i="3"/>
  <c r="BI51" i="3" s="1"/>
  <c r="BJ51" i="3" s="1"/>
  <c r="BH10" i="3"/>
  <c r="BI10" i="3" s="1"/>
  <c r="BJ10" i="3" s="1"/>
  <c r="BH15" i="3"/>
  <c r="BI15" i="3" s="1"/>
  <c r="BJ15" i="3" s="1"/>
  <c r="BH18" i="3"/>
  <c r="BI18" i="3" s="1"/>
  <c r="BJ18" i="3" s="1"/>
  <c r="AS38" i="8"/>
  <c r="AT38" i="8" s="1"/>
  <c r="AU38" i="8" s="1"/>
  <c r="AS25" i="8"/>
  <c r="AT25" i="8" s="1"/>
  <c r="AU25" i="8" s="1"/>
  <c r="AS32" i="8"/>
  <c r="AT32" i="8" s="1"/>
  <c r="AU32" i="8" s="1"/>
  <c r="AS52" i="8"/>
  <c r="AT52" i="8" s="1"/>
  <c r="AU52" i="8" s="1"/>
  <c r="AS11" i="8"/>
  <c r="AT11" i="8" s="1"/>
  <c r="AU11" i="8" s="1"/>
  <c r="AS30" i="8"/>
  <c r="AT30" i="8" s="1"/>
  <c r="AU30" i="8" s="1"/>
  <c r="AS10" i="8"/>
  <c r="AT10" i="8" s="1"/>
  <c r="AU10" i="8" s="1"/>
  <c r="AS39" i="8"/>
  <c r="AT39" i="8" s="1"/>
  <c r="AU39" i="8" s="1"/>
  <c r="AS7" i="8"/>
  <c r="AT7" i="8" s="1"/>
  <c r="AU7" i="8" s="1"/>
  <c r="X23" i="4"/>
  <c r="X24" i="4"/>
  <c r="X22" i="4"/>
  <c r="Y22" i="4" s="1"/>
  <c r="Z22" i="4" s="1"/>
  <c r="X29" i="4"/>
  <c r="Y29" i="4" s="1"/>
  <c r="Z29" i="4" s="1"/>
  <c r="X43" i="4"/>
  <c r="Y43" i="4" s="1"/>
  <c r="Z43" i="4" s="1"/>
  <c r="X10" i="4"/>
  <c r="Y10" i="4" s="1"/>
  <c r="Z10" i="4" s="1"/>
  <c r="X45" i="4"/>
  <c r="Y45" i="4" s="1"/>
  <c r="Z45" i="4" s="1"/>
  <c r="X27" i="4"/>
  <c r="Y27" i="4" s="1"/>
  <c r="Z27" i="4" s="1"/>
  <c r="L49" i="8"/>
  <c r="M49" i="8" s="1"/>
  <c r="N49" i="8" s="1"/>
  <c r="BH19" i="3"/>
  <c r="BI19" i="3" s="1"/>
  <c r="BJ19" i="3" s="1"/>
  <c r="BH36" i="3"/>
  <c r="BI36" i="3" s="1"/>
  <c r="BJ36" i="3" s="1"/>
  <c r="BH17" i="3"/>
  <c r="BI17" i="3" s="1"/>
  <c r="BJ17" i="3" s="1"/>
  <c r="BB40" i="8"/>
  <c r="BC40" i="8" s="1"/>
  <c r="BD40" i="8" s="1"/>
  <c r="BH42" i="3"/>
  <c r="BI42" i="3" s="1"/>
  <c r="BJ42" i="3" s="1"/>
  <c r="BH47" i="3"/>
  <c r="BI47" i="3" s="1"/>
  <c r="BJ47" i="3" s="1"/>
  <c r="BH6" i="3"/>
  <c r="BI6" i="3" s="1"/>
  <c r="BJ6" i="3" s="1"/>
  <c r="AS46" i="8"/>
  <c r="AT46" i="8" s="1"/>
  <c r="AU46" i="8" s="1"/>
  <c r="AS51" i="8"/>
  <c r="AT51" i="8" s="1"/>
  <c r="AU51" i="8" s="1"/>
  <c r="AS19" i="8"/>
  <c r="AT19" i="8" s="1"/>
  <c r="AU19" i="8" s="1"/>
  <c r="AS31" i="8"/>
  <c r="AT31" i="8" s="1"/>
  <c r="AU31" i="8" s="1"/>
  <c r="AS8" i="8"/>
  <c r="AT8" i="8" s="1"/>
  <c r="AU8" i="8" s="1"/>
  <c r="AS26" i="8"/>
  <c r="AT26" i="8" s="1"/>
  <c r="AU26" i="8" s="1"/>
  <c r="AS41" i="8"/>
  <c r="AT41" i="8" s="1"/>
  <c r="AU41" i="8" s="1"/>
  <c r="X15" i="4"/>
  <c r="Y15" i="4" s="1"/>
  <c r="Z15" i="4" s="1"/>
  <c r="X31" i="4"/>
  <c r="Y31" i="4" s="1"/>
  <c r="Z31" i="4" s="1"/>
  <c r="X51" i="4"/>
  <c r="Y51" i="4" s="1"/>
  <c r="Z51" i="4" s="1"/>
  <c r="X3" i="4"/>
  <c r="Y3" i="4" s="1"/>
  <c r="Z3" i="4" s="1"/>
  <c r="X48" i="4"/>
  <c r="Y48" i="4" s="1"/>
  <c r="Z48" i="4" s="1"/>
  <c r="X37" i="4"/>
  <c r="Y37" i="4" s="1"/>
  <c r="Z37" i="4" s="1"/>
  <c r="R38" i="2"/>
  <c r="S38" i="2" s="1"/>
  <c r="T38" i="2" s="1"/>
  <c r="R17" i="2"/>
  <c r="S17" i="2" s="1"/>
  <c r="T17" i="2" s="1"/>
  <c r="R24" i="2"/>
  <c r="S24" i="2" s="1"/>
  <c r="T24" i="2" s="1"/>
  <c r="R12" i="2"/>
  <c r="S12" i="2" s="1"/>
  <c r="T12" i="2" s="1"/>
  <c r="R42" i="2"/>
  <c r="S42" i="2" s="1"/>
  <c r="T42" i="2" s="1"/>
  <c r="R25" i="2"/>
  <c r="S25" i="2" s="1"/>
  <c r="T25" i="2" s="1"/>
  <c r="R32" i="2"/>
  <c r="S32" i="2" s="1"/>
  <c r="T32" i="2" s="1"/>
  <c r="R31" i="2"/>
  <c r="S31" i="2" s="1"/>
  <c r="T31" i="2" s="1"/>
  <c r="R50" i="2"/>
  <c r="S50" i="2" s="1"/>
  <c r="T50" i="2" s="1"/>
  <c r="R16" i="2"/>
  <c r="S16" i="2" s="1"/>
  <c r="T16" i="2" s="1"/>
  <c r="R11" i="2"/>
  <c r="S11" i="2" s="1"/>
  <c r="T11" i="2" s="1"/>
  <c r="R46" i="2"/>
  <c r="S46" i="2" s="1"/>
  <c r="T46" i="2" s="1"/>
  <c r="R34" i="2"/>
  <c r="S34" i="2" s="1"/>
  <c r="T34" i="2" s="1"/>
  <c r="R52" i="2"/>
  <c r="S52" i="2" s="1"/>
  <c r="T52" i="2" s="1"/>
  <c r="AA50" i="5"/>
  <c r="AB50" i="5" s="1"/>
  <c r="AC50" i="5" s="1"/>
  <c r="AA6" i="5"/>
  <c r="AB6" i="5" s="1"/>
  <c r="AC6" i="5" s="1"/>
  <c r="AP26" i="5"/>
  <c r="AQ26" i="5" s="1"/>
  <c r="AR26" i="5" s="1"/>
  <c r="AP46" i="5"/>
  <c r="AQ46" i="5" s="1"/>
  <c r="AR46" i="5" s="1"/>
  <c r="AP15" i="5"/>
  <c r="AQ15" i="5" s="1"/>
  <c r="AR15" i="5" s="1"/>
  <c r="O8" i="5"/>
  <c r="P8" i="5" s="1"/>
  <c r="Q8" i="5" s="1"/>
  <c r="O24" i="5"/>
  <c r="P24" i="5" s="1"/>
  <c r="Q24" i="5" s="1"/>
  <c r="AS17" i="8"/>
  <c r="AT17" i="8" s="1"/>
  <c r="AU17" i="8" s="1"/>
  <c r="AS33" i="8"/>
  <c r="AT33" i="8" s="1"/>
  <c r="AU33" i="8" s="1"/>
  <c r="AS49" i="8"/>
  <c r="AT49" i="8" s="1"/>
  <c r="AU49" i="8" s="1"/>
  <c r="AU1" i="8"/>
  <c r="AS4" i="8"/>
  <c r="AT4" i="8" s="1"/>
  <c r="AU4" i="8" s="1"/>
  <c r="AS20" i="8"/>
  <c r="AT20" i="8" s="1"/>
  <c r="AU20" i="8" s="1"/>
  <c r="AS36" i="8"/>
  <c r="AT36" i="8" s="1"/>
  <c r="AU36" i="8" s="1"/>
  <c r="AS48" i="8"/>
  <c r="AT48" i="8" s="1"/>
  <c r="AU48" i="8" s="1"/>
  <c r="AS5" i="8"/>
  <c r="AT5" i="8" s="1"/>
  <c r="AU5" i="8" s="1"/>
  <c r="AS21" i="8"/>
  <c r="AT21" i="8" s="1"/>
  <c r="AU21" i="8" s="1"/>
  <c r="AS37" i="8"/>
  <c r="AT37" i="8" s="1"/>
  <c r="AU37" i="8" s="1"/>
  <c r="AS15" i="8"/>
  <c r="AT15" i="8" s="1"/>
  <c r="AU15" i="8" s="1"/>
  <c r="AS40" i="8"/>
  <c r="AT40" i="8" s="1"/>
  <c r="AU40" i="8" s="1"/>
  <c r="AS6" i="8"/>
  <c r="AT6" i="8" s="1"/>
  <c r="AU6" i="8" s="1"/>
  <c r="AS22" i="8"/>
  <c r="AT22" i="8" s="1"/>
  <c r="AU22" i="8" s="1"/>
  <c r="AS3" i="8"/>
  <c r="AT3" i="8" s="1"/>
  <c r="AU3" i="8" s="1"/>
  <c r="AS45" i="8"/>
  <c r="AT45" i="8" s="1"/>
  <c r="AU45" i="8" s="1"/>
  <c r="D93" i="4"/>
  <c r="E93" i="4" s="1"/>
  <c r="AA34" i="5"/>
  <c r="AB34" i="5" s="1"/>
  <c r="AC34" i="5" s="1"/>
  <c r="AA37" i="5"/>
  <c r="AB37" i="5" s="1"/>
  <c r="AC37" i="5" s="1"/>
  <c r="AP39" i="5"/>
  <c r="AQ39" i="5" s="1"/>
  <c r="AR39" i="5" s="1"/>
  <c r="AP31" i="5"/>
  <c r="AQ31" i="5" s="1"/>
  <c r="AR31" i="5" s="1"/>
  <c r="AP49" i="5"/>
  <c r="AQ49" i="5" s="1"/>
  <c r="AR49" i="5" s="1"/>
  <c r="AP42" i="5"/>
  <c r="AQ42" i="5" s="1"/>
  <c r="AR42" i="5" s="1"/>
  <c r="AP6" i="5"/>
  <c r="AQ6" i="5" s="1"/>
  <c r="AR6" i="5" s="1"/>
  <c r="AP17" i="5"/>
  <c r="AQ17" i="5" s="1"/>
  <c r="AR17" i="5" s="1"/>
  <c r="AR1" i="5"/>
  <c r="AP8" i="5"/>
  <c r="AQ8" i="5" s="1"/>
  <c r="AR8" i="5" s="1"/>
  <c r="AA44" i="3"/>
  <c r="AB44" i="3" s="1"/>
  <c r="AC44" i="3" s="1"/>
  <c r="AS40" i="3"/>
  <c r="AT40" i="3" s="1"/>
  <c r="AU40" i="3" s="1"/>
  <c r="AP22" i="5"/>
  <c r="AQ22" i="5" s="1"/>
  <c r="AR22" i="5" s="1"/>
  <c r="AP35" i="5"/>
  <c r="AQ35" i="5" s="1"/>
  <c r="AR35" i="5" s="1"/>
  <c r="AP23" i="5"/>
  <c r="AQ23" i="5" s="1"/>
  <c r="AR23" i="5" s="1"/>
  <c r="AD11" i="3"/>
  <c r="AE11" i="3" s="1"/>
  <c r="AF11" i="3" s="1"/>
  <c r="AD8" i="3"/>
  <c r="AE8" i="3" s="1"/>
  <c r="AF8" i="3" s="1"/>
  <c r="AA27" i="5"/>
  <c r="AB27" i="5" s="1"/>
  <c r="AC27" i="5" s="1"/>
  <c r="BB27" i="7"/>
  <c r="BC27" i="7" s="1"/>
  <c r="BD27" i="7" s="1"/>
  <c r="BB21" i="7"/>
  <c r="BC21" i="7" s="1"/>
  <c r="BD21" i="7" s="1"/>
  <c r="BB44" i="7"/>
  <c r="BC44" i="7" s="1"/>
  <c r="BD44" i="7" s="1"/>
  <c r="BB48" i="7"/>
  <c r="BC48" i="7" s="1"/>
  <c r="BD48" i="7" s="1"/>
  <c r="BB31" i="7"/>
  <c r="BC31" i="7" s="1"/>
  <c r="BD31" i="7" s="1"/>
  <c r="BB22" i="7"/>
  <c r="BC22" i="7" s="1"/>
  <c r="BD22" i="7" s="1"/>
  <c r="X7" i="7"/>
  <c r="Y7" i="7" s="1"/>
  <c r="Z7" i="7" s="1"/>
  <c r="X11" i="7"/>
  <c r="Y11" i="7" s="1"/>
  <c r="Z11" i="7" s="1"/>
  <c r="AG7" i="2"/>
  <c r="AG27" i="2"/>
  <c r="AG40" i="2"/>
  <c r="AG14" i="2"/>
  <c r="AG15" i="2"/>
  <c r="AG28" i="2"/>
  <c r="AG42" i="2"/>
  <c r="AG30" i="2"/>
  <c r="AA42" i="7"/>
  <c r="AB42" i="7" s="1"/>
  <c r="AC42" i="7" s="1"/>
  <c r="AA43" i="7"/>
  <c r="AB43" i="7" s="1"/>
  <c r="AC43" i="7" s="1"/>
  <c r="AB1" i="7"/>
  <c r="AA40" i="7"/>
  <c r="AB40" i="7" s="1"/>
  <c r="AC40" i="7" s="1"/>
  <c r="AA14" i="7"/>
  <c r="AB14" i="7" s="1"/>
  <c r="AC14" i="7" s="1"/>
  <c r="BK44" i="7"/>
  <c r="BL44" i="7" s="1"/>
  <c r="BM44" i="7" s="1"/>
  <c r="BK35" i="7"/>
  <c r="BL35" i="7" s="1"/>
  <c r="BM35" i="7" s="1"/>
  <c r="BK28" i="7"/>
  <c r="BL28" i="7" s="1"/>
  <c r="BM28" i="7" s="1"/>
  <c r="BK34" i="7"/>
  <c r="BL34" i="7" s="1"/>
  <c r="BM34" i="7" s="1"/>
  <c r="BM1" i="7"/>
  <c r="AG10" i="8"/>
  <c r="AG22" i="8"/>
  <c r="AG3" i="8"/>
  <c r="AG35" i="8"/>
  <c r="AH1" i="8"/>
  <c r="AG34" i="8"/>
  <c r="AG15" i="8"/>
  <c r="BC1" i="4"/>
  <c r="BB43" i="4"/>
  <c r="BC43" i="4" s="1"/>
  <c r="BD43" i="4" s="1"/>
  <c r="BB17" i="4"/>
  <c r="BC17" i="4" s="1"/>
  <c r="BD17" i="4" s="1"/>
  <c r="BB48" i="4"/>
  <c r="BC48" i="4" s="1"/>
  <c r="BD48" i="4" s="1"/>
  <c r="BB4" i="4"/>
  <c r="BC4" i="4" s="1"/>
  <c r="BD4" i="4" s="1"/>
  <c r="AA15" i="2"/>
  <c r="AB15" i="2" s="1"/>
  <c r="AC15" i="2" s="1"/>
  <c r="AA28" i="2"/>
  <c r="AB28" i="2" s="1"/>
  <c r="AC28" i="2" s="1"/>
  <c r="AA51" i="2"/>
  <c r="AB51" i="2" s="1"/>
  <c r="AC51" i="2" s="1"/>
  <c r="AA4" i="2"/>
  <c r="AB4" i="2" s="1"/>
  <c r="AC4" i="2" s="1"/>
  <c r="AA20" i="2"/>
  <c r="AB20" i="2" s="1"/>
  <c r="AC20" i="2" s="1"/>
  <c r="AA36" i="2"/>
  <c r="AB36" i="2" s="1"/>
  <c r="AC36" i="2" s="1"/>
  <c r="AA50" i="2"/>
  <c r="AB50" i="2" s="1"/>
  <c r="AC50" i="2" s="1"/>
  <c r="AA17" i="2"/>
  <c r="AB17" i="2" s="1"/>
  <c r="AC17" i="2" s="1"/>
  <c r="AA43" i="2"/>
  <c r="AB43" i="2" s="1"/>
  <c r="AC43" i="2" s="1"/>
  <c r="AA52" i="2"/>
  <c r="AB52" i="2" s="1"/>
  <c r="AC52" i="2" s="1"/>
  <c r="X44" i="4"/>
  <c r="Y44" i="4" s="1"/>
  <c r="Z44" i="4" s="1"/>
  <c r="X9" i="4"/>
  <c r="X46" i="4"/>
  <c r="Y46" i="4" s="1"/>
  <c r="Z46" i="4" s="1"/>
  <c r="X18" i="4"/>
  <c r="Y18" i="4" s="1"/>
  <c r="Z18" i="4" s="1"/>
  <c r="X4" i="4"/>
  <c r="X40" i="4"/>
  <c r="Y40" i="4" s="1"/>
  <c r="Z40" i="4" s="1"/>
  <c r="X25" i="4"/>
  <c r="Y25" i="4" s="1"/>
  <c r="Z25" i="4" s="1"/>
  <c r="X7" i="4"/>
  <c r="X41" i="4"/>
  <c r="Y41" i="4" s="1"/>
  <c r="Z41" i="4" s="1"/>
  <c r="X28" i="4"/>
  <c r="Y28" i="4" s="1"/>
  <c r="Z28" i="4" s="1"/>
  <c r="U19" i="4"/>
  <c r="V19" i="4" s="1"/>
  <c r="W19" i="4" s="1"/>
  <c r="X47" i="4"/>
  <c r="Y47" i="4" s="1"/>
  <c r="Z47" i="4" s="1"/>
  <c r="X30" i="4"/>
  <c r="Y30" i="4" s="1"/>
  <c r="Z30" i="4" s="1"/>
  <c r="AA9" i="2"/>
  <c r="AB9" i="2" s="1"/>
  <c r="AC9" i="2" s="1"/>
  <c r="AM24" i="7"/>
  <c r="AM8" i="7"/>
  <c r="AM47" i="7"/>
  <c r="U31" i="8"/>
  <c r="V31" i="8" s="1"/>
  <c r="W31" i="8" s="1"/>
  <c r="U15" i="8"/>
  <c r="V15" i="8" s="1"/>
  <c r="W15" i="8" s="1"/>
  <c r="U43" i="8"/>
  <c r="V43" i="8" s="1"/>
  <c r="W43" i="8" s="1"/>
  <c r="U34" i="8"/>
  <c r="V34" i="8" s="1"/>
  <c r="W34" i="8" s="1"/>
  <c r="U18" i="8"/>
  <c r="V18" i="8" s="1"/>
  <c r="W18" i="8" s="1"/>
  <c r="AM51" i="2"/>
  <c r="AM52" i="2"/>
  <c r="AM29" i="2"/>
  <c r="AM18" i="2"/>
  <c r="AN1" i="2"/>
  <c r="AM22" i="2"/>
  <c r="AM3" i="2"/>
  <c r="AN5" i="2" s="1"/>
  <c r="AO5" i="2" s="1"/>
  <c r="AM31" i="2"/>
  <c r="AA29" i="5"/>
  <c r="AB29" i="5" s="1"/>
  <c r="AC29" i="5" s="1"/>
  <c r="AA3" i="5"/>
  <c r="AB3" i="5" s="1"/>
  <c r="AC3" i="5" s="1"/>
  <c r="AA10" i="5"/>
  <c r="AB10" i="5" s="1"/>
  <c r="AC10" i="5" s="1"/>
  <c r="AA42" i="5"/>
  <c r="AB42" i="5" s="1"/>
  <c r="AC42" i="5" s="1"/>
  <c r="AA44" i="5"/>
  <c r="AB44" i="5" s="1"/>
  <c r="AC44" i="5" s="1"/>
  <c r="AA30" i="5"/>
  <c r="AB30" i="5" s="1"/>
  <c r="AC30" i="5" s="1"/>
  <c r="AP9" i="5"/>
  <c r="AQ9" i="5" s="1"/>
  <c r="AR9" i="5" s="1"/>
  <c r="AP28" i="5"/>
  <c r="AQ28" i="5" s="1"/>
  <c r="AR28" i="5" s="1"/>
  <c r="AP48" i="5"/>
  <c r="AQ48" i="5" s="1"/>
  <c r="AR48" i="5" s="1"/>
  <c r="AP18" i="5"/>
  <c r="AQ18" i="5" s="1"/>
  <c r="AR18" i="5" s="1"/>
  <c r="AP33" i="5"/>
  <c r="AQ33" i="5" s="1"/>
  <c r="AR33" i="5" s="1"/>
  <c r="AP47" i="5"/>
  <c r="AQ47" i="5" s="1"/>
  <c r="AR47" i="5" s="1"/>
  <c r="AP7" i="5"/>
  <c r="AQ7" i="5" s="1"/>
  <c r="AR7" i="5" s="1"/>
  <c r="AP37" i="5"/>
  <c r="AQ37" i="5" s="1"/>
  <c r="AR37" i="5" s="1"/>
  <c r="AP50" i="5"/>
  <c r="AQ50" i="5" s="1"/>
  <c r="AR50" i="5" s="1"/>
  <c r="AP12" i="5"/>
  <c r="AQ12" i="5" s="1"/>
  <c r="AR12" i="5" s="1"/>
  <c r="AP32" i="5"/>
  <c r="AQ32" i="5" s="1"/>
  <c r="AR32" i="5" s="1"/>
  <c r="AP4" i="5"/>
  <c r="AQ4" i="5" s="1"/>
  <c r="AR4" i="5" s="1"/>
  <c r="AP14" i="5"/>
  <c r="AQ14" i="5" s="1"/>
  <c r="AR14" i="5" s="1"/>
  <c r="AP19" i="5"/>
  <c r="AQ19" i="5" s="1"/>
  <c r="AR19" i="5" s="1"/>
  <c r="AP34" i="5"/>
  <c r="AQ34" i="5" s="1"/>
  <c r="AR34" i="5" s="1"/>
  <c r="AP52" i="5"/>
  <c r="AQ52" i="5" s="1"/>
  <c r="AR52" i="5" s="1"/>
  <c r="AP21" i="5"/>
  <c r="AQ21" i="5" s="1"/>
  <c r="AR21" i="5" s="1"/>
  <c r="AP38" i="5"/>
  <c r="AQ38" i="5" s="1"/>
  <c r="AR38" i="5" s="1"/>
  <c r="BC1" i="7"/>
  <c r="BB20" i="7"/>
  <c r="BC20" i="7" s="1"/>
  <c r="BD20" i="7" s="1"/>
  <c r="BB41" i="7"/>
  <c r="BC41" i="7" s="1"/>
  <c r="BD41" i="7" s="1"/>
  <c r="BB11" i="7"/>
  <c r="BC11" i="7" s="1"/>
  <c r="BD11" i="7" s="1"/>
  <c r="BB28" i="7"/>
  <c r="BC28" i="7" s="1"/>
  <c r="BD28" i="7" s="1"/>
  <c r="BB49" i="7"/>
  <c r="BC49" i="7" s="1"/>
  <c r="BD49" i="7" s="1"/>
  <c r="BB37" i="7"/>
  <c r="BC37" i="7" s="1"/>
  <c r="BD37" i="7" s="1"/>
  <c r="BB19" i="7"/>
  <c r="BC19" i="7" s="1"/>
  <c r="BD19" i="7" s="1"/>
  <c r="BB46" i="7"/>
  <c r="BC46" i="7" s="1"/>
  <c r="BD46" i="7" s="1"/>
  <c r="BB15" i="7"/>
  <c r="BC15" i="7" s="1"/>
  <c r="BD15" i="7" s="1"/>
  <c r="BB16" i="7"/>
  <c r="BC16" i="7" s="1"/>
  <c r="BD16" i="7" s="1"/>
  <c r="BB18" i="7"/>
  <c r="BC18" i="7" s="1"/>
  <c r="BD18" i="7" s="1"/>
  <c r="BB12" i="7"/>
  <c r="BC12" i="7" s="1"/>
  <c r="BD12" i="7" s="1"/>
  <c r="BB6" i="7"/>
  <c r="BC6" i="7" s="1"/>
  <c r="BD6" i="7" s="1"/>
  <c r="BB23" i="7"/>
  <c r="BC23" i="7" s="1"/>
  <c r="BD23" i="7" s="1"/>
  <c r="BB34" i="7"/>
  <c r="BC34" i="7" s="1"/>
  <c r="BD34" i="7" s="1"/>
  <c r="BB14" i="7"/>
  <c r="BC14" i="7" s="1"/>
  <c r="BD14" i="7" s="1"/>
  <c r="BB52" i="7"/>
  <c r="BC52" i="7" s="1"/>
  <c r="BD52" i="7" s="1"/>
  <c r="BB45" i="7"/>
  <c r="BC45" i="7" s="1"/>
  <c r="BD45" i="7" s="1"/>
  <c r="BB35" i="7"/>
  <c r="BC35" i="7" s="1"/>
  <c r="BD35" i="7" s="1"/>
  <c r="BB26" i="7"/>
  <c r="BC26" i="7" s="1"/>
  <c r="BD26" i="7" s="1"/>
  <c r="BB40" i="7"/>
  <c r="BC40" i="7" s="1"/>
  <c r="BD40" i="7" s="1"/>
  <c r="BB29" i="7"/>
  <c r="BC29" i="7" s="1"/>
  <c r="BD29" i="7" s="1"/>
  <c r="BB30" i="7"/>
  <c r="BC30" i="7" s="1"/>
  <c r="BD30" i="7" s="1"/>
  <c r="BB32" i="7"/>
  <c r="BC32" i="7" s="1"/>
  <c r="BD32" i="7" s="1"/>
  <c r="AM37" i="2"/>
  <c r="AM21" i="2"/>
  <c r="AM38" i="2"/>
  <c r="AM6" i="2"/>
  <c r="AM19" i="2"/>
  <c r="AM32" i="2"/>
  <c r="AM46" i="2"/>
  <c r="AM4" i="2"/>
  <c r="AM48" i="2"/>
  <c r="AM36" i="2"/>
  <c r="AM34" i="2"/>
  <c r="AM8" i="2"/>
  <c r="AM49" i="2"/>
  <c r="AA7" i="5"/>
  <c r="AB7" i="5" s="1"/>
  <c r="AC7" i="5" s="1"/>
  <c r="AA17" i="5"/>
  <c r="AB17" i="5" s="1"/>
  <c r="AC17" i="5" s="1"/>
  <c r="AA38" i="5"/>
  <c r="AB38" i="5" s="1"/>
  <c r="AC38" i="5" s="1"/>
  <c r="AA23" i="5"/>
  <c r="AB23" i="5" s="1"/>
  <c r="AC23" i="5" s="1"/>
  <c r="AA4" i="5"/>
  <c r="AB4" i="5" s="1"/>
  <c r="AC4" i="5" s="1"/>
  <c r="AA33" i="5"/>
  <c r="AB33" i="5" s="1"/>
  <c r="AC33" i="5" s="1"/>
  <c r="AA14" i="5"/>
  <c r="AB14" i="5" s="1"/>
  <c r="AC14" i="5" s="1"/>
  <c r="AA21" i="5"/>
  <c r="AB21" i="5" s="1"/>
  <c r="AC21" i="5" s="1"/>
  <c r="AA8" i="5"/>
  <c r="AB8" i="5" s="1"/>
  <c r="AC8" i="5" s="1"/>
  <c r="AA48" i="5"/>
  <c r="AB48" i="5" s="1"/>
  <c r="AC48" i="5" s="1"/>
  <c r="AA31" i="5"/>
  <c r="AB31" i="5" s="1"/>
  <c r="AC31" i="5" s="1"/>
  <c r="AA24" i="5"/>
  <c r="AB24" i="5" s="1"/>
  <c r="AC24" i="5" s="1"/>
  <c r="AA39" i="5"/>
  <c r="AB39" i="5" s="1"/>
  <c r="AC39" i="5" s="1"/>
  <c r="AA45" i="5"/>
  <c r="AB45" i="5" s="1"/>
  <c r="AC45" i="5" s="1"/>
  <c r="AA12" i="5"/>
  <c r="AB12" i="5" s="1"/>
  <c r="AC12" i="5" s="1"/>
  <c r="AA36" i="5"/>
  <c r="AB36" i="5" s="1"/>
  <c r="AC36" i="5" s="1"/>
  <c r="AA18" i="5"/>
  <c r="AB18" i="5" s="1"/>
  <c r="AC18" i="5" s="1"/>
  <c r="AA49" i="5"/>
  <c r="AB49" i="5" s="1"/>
  <c r="AC49" i="5" s="1"/>
  <c r="AA32" i="5"/>
  <c r="AB32" i="5" s="1"/>
  <c r="AC32" i="5" s="1"/>
  <c r="AA52" i="5"/>
  <c r="AB52" i="5" s="1"/>
  <c r="AC52" i="5" s="1"/>
  <c r="AA13" i="5"/>
  <c r="AB13" i="5" s="1"/>
  <c r="AC13" i="5" s="1"/>
  <c r="AA9" i="5"/>
  <c r="AB9" i="5" s="1"/>
  <c r="AC9" i="5" s="1"/>
  <c r="AA41" i="5"/>
  <c r="AB41" i="5" s="1"/>
  <c r="AC41" i="5" s="1"/>
  <c r="AA26" i="5"/>
  <c r="AB26" i="5" s="1"/>
  <c r="AC26" i="5" s="1"/>
  <c r="AA25" i="5"/>
  <c r="AB25" i="5" s="1"/>
  <c r="AC25" i="5" s="1"/>
  <c r="O26" i="5"/>
  <c r="P26" i="5" s="1"/>
  <c r="Q26" i="5" s="1"/>
  <c r="O40" i="5"/>
  <c r="P40" i="5" s="1"/>
  <c r="Q40" i="5" s="1"/>
  <c r="O46" i="5"/>
  <c r="P46" i="5" s="1"/>
  <c r="Q46" i="5" s="1"/>
  <c r="O28" i="5"/>
  <c r="P28" i="5" s="1"/>
  <c r="Q28" i="5" s="1"/>
  <c r="O41" i="5"/>
  <c r="P41" i="5" s="1"/>
  <c r="Q41" i="5" s="1"/>
  <c r="AY6" i="4"/>
  <c r="AZ6" i="4" s="1"/>
  <c r="BA6" i="4" s="1"/>
  <c r="AY9" i="4"/>
  <c r="AZ9" i="4" s="1"/>
  <c r="BA9" i="4" s="1"/>
  <c r="U43" i="3"/>
  <c r="V43" i="3" s="1"/>
  <c r="W43" i="3" s="1"/>
  <c r="U6" i="3"/>
  <c r="V6" i="3" s="1"/>
  <c r="W6" i="3" s="1"/>
  <c r="U39" i="3"/>
  <c r="V39" i="3" s="1"/>
  <c r="W39" i="3" s="1"/>
  <c r="U26" i="3"/>
  <c r="V26" i="3" s="1"/>
  <c r="W26" i="3" s="1"/>
  <c r="F13" i="3"/>
  <c r="G13" i="3" s="1"/>
  <c r="H13" i="3" s="1"/>
  <c r="U22" i="3"/>
  <c r="V22" i="3" s="1"/>
  <c r="W22" i="3" s="1"/>
  <c r="U38" i="3"/>
  <c r="V38" i="3" s="1"/>
  <c r="W38" i="3" s="1"/>
  <c r="U20" i="3"/>
  <c r="V20" i="3" s="1"/>
  <c r="W20" i="3" s="1"/>
  <c r="U14" i="3"/>
  <c r="V14" i="3" s="1"/>
  <c r="W14" i="3" s="1"/>
  <c r="U42" i="3"/>
  <c r="V42" i="3" s="1"/>
  <c r="W42" i="3" s="1"/>
  <c r="U49" i="3"/>
  <c r="V49" i="3" s="1"/>
  <c r="W49" i="3" s="1"/>
  <c r="U33" i="3"/>
  <c r="V33" i="3" s="1"/>
  <c r="W33" i="3" s="1"/>
  <c r="U17" i="3"/>
  <c r="V17" i="3" s="1"/>
  <c r="W17" i="3" s="1"/>
  <c r="W1" i="3"/>
  <c r="AM14" i="2"/>
  <c r="AM11" i="2"/>
  <c r="AM30" i="2"/>
  <c r="AM35" i="2"/>
  <c r="AM16" i="2"/>
  <c r="AM43" i="2"/>
  <c r="AM25" i="2"/>
  <c r="AM45" i="2"/>
  <c r="AA20" i="5"/>
  <c r="AB20" i="5" s="1"/>
  <c r="AC20" i="5" s="1"/>
  <c r="AA35" i="5"/>
  <c r="AB35" i="5" s="1"/>
  <c r="AC35" i="5" s="1"/>
  <c r="AA5" i="5"/>
  <c r="AB5" i="5" s="1"/>
  <c r="AC5" i="5" s="1"/>
  <c r="AA19" i="5"/>
  <c r="AB19" i="5" s="1"/>
  <c r="AC19" i="5" s="1"/>
  <c r="AC1" i="5"/>
  <c r="AA43" i="5"/>
  <c r="AB43" i="5" s="1"/>
  <c r="AC43" i="5" s="1"/>
  <c r="AA46" i="5"/>
  <c r="AB46" i="5" s="1"/>
  <c r="AC46" i="5" s="1"/>
  <c r="AA47" i="5"/>
  <c r="AB47" i="5" s="1"/>
  <c r="AC47" i="5" s="1"/>
  <c r="O13" i="5"/>
  <c r="P13" i="5" s="1"/>
  <c r="Q13" i="5" s="1"/>
  <c r="BB50" i="3"/>
  <c r="BC50" i="3" s="1"/>
  <c r="BD50" i="3" s="1"/>
  <c r="BB37" i="3"/>
  <c r="BC37" i="3" s="1"/>
  <c r="BD37" i="3" s="1"/>
  <c r="U40" i="3"/>
  <c r="V40" i="3" s="1"/>
  <c r="W40" i="3" s="1"/>
  <c r="U4" i="3"/>
  <c r="V4" i="3" s="1"/>
  <c r="W4" i="3" s="1"/>
  <c r="U27" i="3"/>
  <c r="V27" i="3" s="1"/>
  <c r="W27" i="3" s="1"/>
  <c r="U16" i="3"/>
  <c r="V16" i="3" s="1"/>
  <c r="W16" i="3" s="1"/>
  <c r="U44" i="3"/>
  <c r="V44" i="3" s="1"/>
  <c r="W44" i="3" s="1"/>
  <c r="U3" i="3"/>
  <c r="V3" i="3" s="1"/>
  <c r="W3" i="3" s="1"/>
  <c r="U37" i="3"/>
  <c r="V37" i="3" s="1"/>
  <c r="W37" i="3" s="1"/>
  <c r="U21" i="3"/>
  <c r="V21" i="3" s="1"/>
  <c r="W21" i="3" s="1"/>
  <c r="U5" i="3"/>
  <c r="V5" i="3" s="1"/>
  <c r="W5" i="3" s="1"/>
  <c r="U36" i="3"/>
  <c r="V36" i="3" s="1"/>
  <c r="W36" i="3" s="1"/>
  <c r="V1" i="3"/>
  <c r="U32" i="3"/>
  <c r="V32" i="3" s="1"/>
  <c r="W32" i="3" s="1"/>
  <c r="U19" i="3"/>
  <c r="V19" i="3" s="1"/>
  <c r="W19" i="3" s="1"/>
  <c r="U8" i="3"/>
  <c r="V8" i="3" s="1"/>
  <c r="W8" i="3" s="1"/>
  <c r="U18" i="3"/>
  <c r="V18" i="3" s="1"/>
  <c r="W18" i="3" s="1"/>
  <c r="U31" i="3"/>
  <c r="V31" i="3" s="1"/>
  <c r="W31" i="3" s="1"/>
  <c r="U52" i="3"/>
  <c r="V52" i="3" s="1"/>
  <c r="W52" i="3" s="1"/>
  <c r="U48" i="3"/>
  <c r="V48" i="3" s="1"/>
  <c r="W48" i="3" s="1"/>
  <c r="U30" i="3"/>
  <c r="V30" i="3" s="1"/>
  <c r="W30" i="3" s="1"/>
  <c r="U7" i="3"/>
  <c r="V7" i="3" s="1"/>
  <c r="W7" i="3" s="1"/>
  <c r="U35" i="3"/>
  <c r="V35" i="3" s="1"/>
  <c r="W35" i="3" s="1"/>
  <c r="U12" i="3"/>
  <c r="V12" i="3" s="1"/>
  <c r="W12" i="3" s="1"/>
  <c r="U45" i="3"/>
  <c r="V45" i="3" s="1"/>
  <c r="W45" i="3" s="1"/>
  <c r="U29" i="3"/>
  <c r="V29" i="3" s="1"/>
  <c r="W29" i="3" s="1"/>
  <c r="U13" i="3"/>
  <c r="V13" i="3" s="1"/>
  <c r="W13" i="3" s="1"/>
  <c r="AS42" i="3"/>
  <c r="AT42" i="3" s="1"/>
  <c r="AU42" i="3" s="1"/>
  <c r="AM41" i="2"/>
  <c r="AM20" i="2"/>
  <c r="AM24" i="2"/>
  <c r="AM17" i="2"/>
  <c r="AM42" i="2"/>
  <c r="AM28" i="2"/>
  <c r="AM12" i="2"/>
  <c r="AM40" i="2"/>
  <c r="AM15" i="2"/>
  <c r="AM39" i="2"/>
  <c r="AA40" i="5"/>
  <c r="AB40" i="5" s="1"/>
  <c r="AC40" i="5" s="1"/>
  <c r="AB1" i="5"/>
  <c r="AA22" i="5"/>
  <c r="AB22" i="5" s="1"/>
  <c r="AC22" i="5" s="1"/>
  <c r="AA15" i="5"/>
  <c r="AB15" i="5" s="1"/>
  <c r="AC15" i="5" s="1"/>
  <c r="AA11" i="5"/>
  <c r="AB11" i="5" s="1"/>
  <c r="AC11" i="5" s="1"/>
  <c r="AA16" i="5"/>
  <c r="AB16" i="5" s="1"/>
  <c r="AC16" i="5" s="1"/>
  <c r="O31" i="5"/>
  <c r="P31" i="5" s="1"/>
  <c r="Q31" i="5" s="1"/>
  <c r="BB3" i="8"/>
  <c r="BC3" i="8" s="1"/>
  <c r="BD3" i="8" s="1"/>
  <c r="BB50" i="8"/>
  <c r="BC50" i="8" s="1"/>
  <c r="BD50" i="8" s="1"/>
  <c r="BB3" i="4"/>
  <c r="BC3" i="4" s="1"/>
  <c r="BD3" i="4" s="1"/>
  <c r="BB49" i="4"/>
  <c r="BC49" i="4" s="1"/>
  <c r="BD49" i="4" s="1"/>
  <c r="BB33" i="4"/>
  <c r="BC33" i="4" s="1"/>
  <c r="BD33" i="4" s="1"/>
  <c r="BB13" i="4"/>
  <c r="BC13" i="4" s="1"/>
  <c r="BD13" i="4" s="1"/>
  <c r="BB24" i="4"/>
  <c r="BC24" i="4" s="1"/>
  <c r="BD24" i="4" s="1"/>
  <c r="BB37" i="4"/>
  <c r="BC37" i="4" s="1"/>
  <c r="BD37" i="4" s="1"/>
  <c r="BB8" i="4"/>
  <c r="BC8" i="4" s="1"/>
  <c r="BD8" i="4" s="1"/>
  <c r="BB25" i="4"/>
  <c r="BC25" i="4" s="1"/>
  <c r="BD25" i="4" s="1"/>
  <c r="BB47" i="4"/>
  <c r="BC47" i="4" s="1"/>
  <c r="BD47" i="4" s="1"/>
  <c r="BB36" i="4"/>
  <c r="BC36" i="4" s="1"/>
  <c r="BD36" i="4" s="1"/>
  <c r="BB30" i="4"/>
  <c r="BC30" i="4" s="1"/>
  <c r="BD30" i="4" s="1"/>
  <c r="BB41" i="4"/>
  <c r="BC41" i="4" s="1"/>
  <c r="BD41" i="4" s="1"/>
  <c r="BB18" i="4"/>
  <c r="BC18" i="4" s="1"/>
  <c r="BD18" i="4" s="1"/>
  <c r="BB21" i="4"/>
  <c r="BC21" i="4" s="1"/>
  <c r="BD21" i="4" s="1"/>
  <c r="BB10" i="4"/>
  <c r="BC10" i="4" s="1"/>
  <c r="BD10" i="4" s="1"/>
  <c r="BB45" i="4"/>
  <c r="BC45" i="4" s="1"/>
  <c r="BD45" i="4" s="1"/>
  <c r="BB31" i="4"/>
  <c r="BC31" i="4" s="1"/>
  <c r="BD31" i="4" s="1"/>
  <c r="BB16" i="4"/>
  <c r="BC16" i="4" s="1"/>
  <c r="BD16" i="4" s="1"/>
  <c r="BB27" i="4"/>
  <c r="BC27" i="4" s="1"/>
  <c r="BD27" i="4" s="1"/>
  <c r="BB29" i="4"/>
  <c r="BC29" i="4" s="1"/>
  <c r="BD29" i="4" s="1"/>
  <c r="BB14" i="4"/>
  <c r="BC14" i="4" s="1"/>
  <c r="BD14" i="4" s="1"/>
  <c r="BD1" i="4"/>
  <c r="BB44" i="4"/>
  <c r="BC44" i="4" s="1"/>
  <c r="BD44" i="4" s="1"/>
  <c r="BB35" i="4"/>
  <c r="BC35" i="4" s="1"/>
  <c r="BD35" i="4" s="1"/>
  <c r="BB50" i="4"/>
  <c r="BC50" i="4" s="1"/>
  <c r="BD50" i="4" s="1"/>
  <c r="BB6" i="4"/>
  <c r="BC6" i="4" s="1"/>
  <c r="BD6" i="4" s="1"/>
  <c r="BB26" i="4"/>
  <c r="BC26" i="4" s="1"/>
  <c r="BD26" i="4" s="1"/>
  <c r="AA12" i="8"/>
  <c r="AB12" i="8" s="1"/>
  <c r="AC12" i="8" s="1"/>
  <c r="AA23" i="8"/>
  <c r="AB23" i="8" s="1"/>
  <c r="AC23" i="8" s="1"/>
  <c r="AA40" i="8"/>
  <c r="AB40" i="8" s="1"/>
  <c r="AC40" i="8" s="1"/>
  <c r="AA10" i="8"/>
  <c r="AB10" i="8" s="1"/>
  <c r="AC10" i="8" s="1"/>
  <c r="X31" i="7"/>
  <c r="Y31" i="7" s="1"/>
  <c r="Z31" i="7" s="1"/>
  <c r="X23" i="7"/>
  <c r="Y23" i="7" s="1"/>
  <c r="Z23" i="7" s="1"/>
  <c r="BK52" i="2"/>
  <c r="BL52" i="2" s="1"/>
  <c r="BM52" i="2" s="1"/>
  <c r="BK29" i="2"/>
  <c r="BL29" i="2" s="1"/>
  <c r="BM29" i="2" s="1"/>
  <c r="BK30" i="2"/>
  <c r="BL30" i="2" s="1"/>
  <c r="BM30" i="2" s="1"/>
  <c r="AA26" i="7"/>
  <c r="AB26" i="7" s="1"/>
  <c r="AC26" i="7" s="1"/>
  <c r="AA10" i="7"/>
  <c r="AB10" i="7" s="1"/>
  <c r="AC10" i="7" s="1"/>
  <c r="AA37" i="7"/>
  <c r="AB37" i="7" s="1"/>
  <c r="AC37" i="7" s="1"/>
  <c r="AA41" i="7"/>
  <c r="AB41" i="7" s="1"/>
  <c r="AC41" i="7" s="1"/>
  <c r="AA33" i="7"/>
  <c r="AB33" i="7" s="1"/>
  <c r="AC33" i="7" s="1"/>
  <c r="BK24" i="7"/>
  <c r="BL24" i="7" s="1"/>
  <c r="BM24" i="7" s="1"/>
  <c r="BK8" i="7"/>
  <c r="BL8" i="7" s="1"/>
  <c r="BM8" i="7" s="1"/>
  <c r="BK43" i="7"/>
  <c r="BL43" i="7" s="1"/>
  <c r="BM43" i="7" s="1"/>
  <c r="AG27" i="8"/>
  <c r="AG11" i="8"/>
  <c r="AG48" i="8"/>
  <c r="AG30" i="8"/>
  <c r="AG14" i="8"/>
  <c r="X15" i="7"/>
  <c r="Y15" i="7" s="1"/>
  <c r="Z15" i="7" s="1"/>
  <c r="AA22" i="7"/>
  <c r="AB22" i="7" s="1"/>
  <c r="AC22" i="7" s="1"/>
  <c r="AA6" i="7"/>
  <c r="AB6" i="7" s="1"/>
  <c r="AC6" i="7" s="1"/>
  <c r="AA38" i="7"/>
  <c r="AB38" i="7" s="1"/>
  <c r="AC38" i="7" s="1"/>
  <c r="BK20" i="7"/>
  <c r="BL20" i="7" s="1"/>
  <c r="BM20" i="7" s="1"/>
  <c r="BK4" i="7"/>
  <c r="BL4" i="7" s="1"/>
  <c r="BM4" i="7" s="1"/>
  <c r="AG39" i="8"/>
  <c r="AG23" i="8"/>
  <c r="AG7" i="8"/>
  <c r="AG52" i="8"/>
  <c r="AG26" i="8"/>
  <c r="BE18" i="3"/>
  <c r="BF18" i="3" s="1"/>
  <c r="BG18" i="3" s="1"/>
  <c r="BE50" i="3"/>
  <c r="BF50" i="3" s="1"/>
  <c r="BG50" i="3" s="1"/>
  <c r="AS31" i="3"/>
  <c r="AT31" i="3" s="1"/>
  <c r="AU31" i="3" s="1"/>
  <c r="BB25" i="3"/>
  <c r="BC25" i="3" s="1"/>
  <c r="BD25" i="3" s="1"/>
  <c r="BB46" i="3"/>
  <c r="BC46" i="3" s="1"/>
  <c r="BD46" i="3" s="1"/>
  <c r="AG12" i="2"/>
  <c r="AG18" i="2"/>
  <c r="AH18" i="2" s="1"/>
  <c r="AI18" i="2" s="1"/>
  <c r="AG10" i="2"/>
  <c r="AG41" i="2"/>
  <c r="AG51" i="2"/>
  <c r="AG22" i="2"/>
  <c r="AG43" i="2"/>
  <c r="AG8" i="2"/>
  <c r="AG49" i="2"/>
  <c r="AG5" i="2"/>
  <c r="AH5" i="2" s="1"/>
  <c r="AI5" i="2" s="1"/>
  <c r="AH1" i="2"/>
  <c r="AG36" i="2"/>
  <c r="AG34" i="2"/>
  <c r="AG26" i="2"/>
  <c r="AG13" i="2"/>
  <c r="AG11" i="2"/>
  <c r="AG24" i="2"/>
  <c r="AG31" i="2"/>
  <c r="AH31" i="2" s="1"/>
  <c r="AI31" i="2" s="1"/>
  <c r="AG47" i="2"/>
  <c r="AG16" i="2"/>
  <c r="AG39" i="2"/>
  <c r="J1" i="4"/>
  <c r="I6" i="4"/>
  <c r="J6" i="4" s="1"/>
  <c r="K6" i="4" s="1"/>
  <c r="I10" i="4"/>
  <c r="J10" i="4" s="1"/>
  <c r="K10" i="4" s="1"/>
  <c r="I14" i="4"/>
  <c r="J14" i="4" s="1"/>
  <c r="K14" i="4" s="1"/>
  <c r="I18" i="4"/>
  <c r="J18" i="4" s="1"/>
  <c r="K18" i="4" s="1"/>
  <c r="I22" i="4"/>
  <c r="K1" i="4"/>
  <c r="I37" i="4"/>
  <c r="J37" i="4" s="1"/>
  <c r="K37" i="4" s="1"/>
  <c r="I35" i="4"/>
  <c r="J35" i="4" s="1"/>
  <c r="K35" i="4" s="1"/>
  <c r="I33" i="4"/>
  <c r="J33" i="4" s="1"/>
  <c r="K33" i="4" s="1"/>
  <c r="I31" i="4"/>
  <c r="J31" i="4" s="1"/>
  <c r="K31" i="4" s="1"/>
  <c r="I29" i="4"/>
  <c r="J29" i="4" s="1"/>
  <c r="K29" i="4" s="1"/>
  <c r="I3" i="4"/>
  <c r="J3" i="4" s="1"/>
  <c r="K3" i="4" s="1"/>
  <c r="I7" i="4"/>
  <c r="J7" i="4" s="1"/>
  <c r="K7" i="4" s="1"/>
  <c r="I11" i="4"/>
  <c r="J11" i="4" s="1"/>
  <c r="K11" i="4" s="1"/>
  <c r="I15" i="4"/>
  <c r="J15" i="4" s="1"/>
  <c r="K15" i="4" s="1"/>
  <c r="I19" i="4"/>
  <c r="J19" i="4" s="1"/>
  <c r="K19" i="4" s="1"/>
  <c r="I23" i="4"/>
  <c r="J23" i="4" s="1"/>
  <c r="K23" i="4" s="1"/>
  <c r="I52" i="4"/>
  <c r="J52" i="4" s="1"/>
  <c r="K52" i="4" s="1"/>
  <c r="I50" i="4"/>
  <c r="J50" i="4" s="1"/>
  <c r="K50" i="4" s="1"/>
  <c r="I48" i="4"/>
  <c r="J48" i="4" s="1"/>
  <c r="K48" i="4" s="1"/>
  <c r="I46" i="4"/>
  <c r="J46" i="4" s="1"/>
  <c r="K46" i="4" s="1"/>
  <c r="I44" i="4"/>
  <c r="J44" i="4" s="1"/>
  <c r="K44" i="4" s="1"/>
  <c r="I42" i="4"/>
  <c r="J42" i="4" s="1"/>
  <c r="K42" i="4" s="1"/>
  <c r="I40" i="4"/>
  <c r="J40" i="4" s="1"/>
  <c r="K40" i="4" s="1"/>
  <c r="I38" i="4"/>
  <c r="J38" i="4" s="1"/>
  <c r="K38" i="4" s="1"/>
  <c r="I4" i="4"/>
  <c r="J4" i="4" s="1"/>
  <c r="K4" i="4" s="1"/>
  <c r="I8" i="4"/>
  <c r="J8" i="4" s="1"/>
  <c r="K8" i="4" s="1"/>
  <c r="I12" i="4"/>
  <c r="J12" i="4" s="1"/>
  <c r="K12" i="4" s="1"/>
  <c r="I16" i="4"/>
  <c r="J16" i="4" s="1"/>
  <c r="K16" i="4" s="1"/>
  <c r="I20" i="4"/>
  <c r="J20" i="4" s="1"/>
  <c r="K20" i="4" s="1"/>
  <c r="I24" i="4"/>
  <c r="J24" i="4" s="1"/>
  <c r="K24" i="4" s="1"/>
  <c r="I36" i="4"/>
  <c r="J36" i="4" s="1"/>
  <c r="K36" i="4" s="1"/>
  <c r="I34" i="4"/>
  <c r="J34" i="4" s="1"/>
  <c r="K34" i="4" s="1"/>
  <c r="I32" i="4"/>
  <c r="J32" i="4" s="1"/>
  <c r="K32" i="4" s="1"/>
  <c r="I30" i="4"/>
  <c r="J30" i="4" s="1"/>
  <c r="K30" i="4" s="1"/>
  <c r="I5" i="4"/>
  <c r="J5" i="4" s="1"/>
  <c r="K5" i="4" s="1"/>
  <c r="I21" i="4"/>
  <c r="J21" i="4" s="1"/>
  <c r="K21" i="4" s="1"/>
  <c r="I49" i="4"/>
  <c r="J49" i="4" s="1"/>
  <c r="K49" i="4" s="1"/>
  <c r="I41" i="4"/>
  <c r="J41" i="4" s="1"/>
  <c r="K41" i="4" s="1"/>
  <c r="I17" i="4"/>
  <c r="J17" i="4" s="1"/>
  <c r="K17" i="4" s="1"/>
  <c r="I9" i="4"/>
  <c r="J9" i="4" s="1"/>
  <c r="K9" i="4" s="1"/>
  <c r="I25" i="4"/>
  <c r="J25" i="4" s="1"/>
  <c r="K25" i="4" s="1"/>
  <c r="I47" i="4"/>
  <c r="J47" i="4" s="1"/>
  <c r="K47" i="4" s="1"/>
  <c r="I39" i="4"/>
  <c r="J39" i="4" s="1"/>
  <c r="K39" i="4" s="1"/>
  <c r="I51" i="4"/>
  <c r="J51" i="4" s="1"/>
  <c r="K51" i="4" s="1"/>
  <c r="I13" i="4"/>
  <c r="J13" i="4" s="1"/>
  <c r="K13" i="4" s="1"/>
  <c r="I45" i="4"/>
  <c r="J45" i="4" s="1"/>
  <c r="K45" i="4" s="1"/>
  <c r="I26" i="4"/>
  <c r="J26" i="4" s="1"/>
  <c r="K26" i="4" s="1"/>
  <c r="I43" i="4"/>
  <c r="J43" i="4" s="1"/>
  <c r="K43" i="4" s="1"/>
  <c r="I27" i="4"/>
  <c r="J27" i="4" s="1"/>
  <c r="K27" i="4" s="1"/>
  <c r="I28" i="4"/>
  <c r="J28" i="4" s="1"/>
  <c r="K28" i="4" s="1"/>
  <c r="AA50" i="7"/>
  <c r="AB50" i="7" s="1"/>
  <c r="AC50" i="7" s="1"/>
  <c r="AA48" i="7"/>
  <c r="AB48" i="7" s="1"/>
  <c r="AC48" i="7" s="1"/>
  <c r="AA7" i="7"/>
  <c r="AB7" i="7" s="1"/>
  <c r="AC7" i="7" s="1"/>
  <c r="AA12" i="7"/>
  <c r="AA17" i="7"/>
  <c r="AB17" i="7" s="1"/>
  <c r="AC17" i="7" s="1"/>
  <c r="AA23" i="7"/>
  <c r="AB23" i="7" s="1"/>
  <c r="AC23" i="7" s="1"/>
  <c r="AA28" i="7"/>
  <c r="AB28" i="7" s="1"/>
  <c r="AC28" i="7" s="1"/>
  <c r="AA45" i="7"/>
  <c r="AB45" i="7" s="1"/>
  <c r="AC45" i="7" s="1"/>
  <c r="AA3" i="7"/>
  <c r="AB3" i="7" s="1"/>
  <c r="AC3" i="7" s="1"/>
  <c r="AA8" i="7"/>
  <c r="AA13" i="7"/>
  <c r="AA19" i="7"/>
  <c r="AB19" i="7" s="1"/>
  <c r="AC19" i="7" s="1"/>
  <c r="AA24" i="7"/>
  <c r="AB24" i="7" s="1"/>
  <c r="AC24" i="7" s="1"/>
  <c r="AA29" i="7"/>
  <c r="AB29" i="7" s="1"/>
  <c r="AC29" i="7" s="1"/>
  <c r="AA51" i="7"/>
  <c r="AB51" i="7" s="1"/>
  <c r="AC51" i="7" s="1"/>
  <c r="AA49" i="7"/>
  <c r="AB49" i="7" s="1"/>
  <c r="AC49" i="7" s="1"/>
  <c r="AA47" i="7"/>
  <c r="AB47" i="7" s="1"/>
  <c r="AC47" i="7" s="1"/>
  <c r="AA46" i="7"/>
  <c r="AB46" i="7" s="1"/>
  <c r="AC46" i="7" s="1"/>
  <c r="AA35" i="7"/>
  <c r="AB35" i="7" s="1"/>
  <c r="AC35" i="7" s="1"/>
  <c r="AA4" i="7"/>
  <c r="AB4" i="7" s="1"/>
  <c r="AC4" i="7" s="1"/>
  <c r="AA9" i="7"/>
  <c r="AB9" i="7" s="1"/>
  <c r="AC9" i="7" s="1"/>
  <c r="AA15" i="7"/>
  <c r="AA20" i="7"/>
  <c r="AB20" i="7" s="1"/>
  <c r="AC20" i="7" s="1"/>
  <c r="AA25" i="7"/>
  <c r="AB25" i="7" s="1"/>
  <c r="AC25" i="7" s="1"/>
  <c r="AA31" i="7"/>
  <c r="AB31" i="7" s="1"/>
  <c r="AC31" i="7" s="1"/>
  <c r="AA5" i="7"/>
  <c r="AB5" i="7" s="1"/>
  <c r="AC5" i="7" s="1"/>
  <c r="AA27" i="7"/>
  <c r="AB27" i="7" s="1"/>
  <c r="AC27" i="7" s="1"/>
  <c r="AC1" i="7"/>
  <c r="AA44" i="7"/>
  <c r="AB44" i="7" s="1"/>
  <c r="AC44" i="7" s="1"/>
  <c r="AA36" i="7"/>
  <c r="AB36" i="7" s="1"/>
  <c r="AC36" i="7" s="1"/>
  <c r="AA11" i="7"/>
  <c r="AA32" i="7"/>
  <c r="AB32" i="7" s="1"/>
  <c r="AC32" i="7" s="1"/>
  <c r="AA21" i="7"/>
  <c r="AB21" i="7" s="1"/>
  <c r="AC21" i="7" s="1"/>
  <c r="AA16" i="7"/>
  <c r="AB16" i="7" s="1"/>
  <c r="AC16" i="7" s="1"/>
  <c r="BK46" i="7"/>
  <c r="BL46" i="7" s="1"/>
  <c r="BM46" i="7" s="1"/>
  <c r="BK33" i="7"/>
  <c r="BL33" i="7" s="1"/>
  <c r="BM33" i="7" s="1"/>
  <c r="BK3" i="7"/>
  <c r="BL3" i="7" s="1"/>
  <c r="BM3" i="7" s="1"/>
  <c r="BK9" i="7"/>
  <c r="BL9" i="7" s="1"/>
  <c r="BM9" i="7" s="1"/>
  <c r="BK14" i="7"/>
  <c r="BL14" i="7" s="1"/>
  <c r="BM14" i="7" s="1"/>
  <c r="BK19" i="7"/>
  <c r="BL19" i="7" s="1"/>
  <c r="BM19" i="7" s="1"/>
  <c r="BK25" i="7"/>
  <c r="BL25" i="7" s="1"/>
  <c r="BM25" i="7" s="1"/>
  <c r="BK30" i="7"/>
  <c r="BL30" i="7" s="1"/>
  <c r="BM30" i="7" s="1"/>
  <c r="BK51" i="7"/>
  <c r="BL51" i="7" s="1"/>
  <c r="BM51" i="7" s="1"/>
  <c r="BK49" i="7"/>
  <c r="BL49" i="7" s="1"/>
  <c r="BM49" i="7" s="1"/>
  <c r="BK47" i="7"/>
  <c r="BL47" i="7" s="1"/>
  <c r="BM47" i="7" s="1"/>
  <c r="BK42" i="7"/>
  <c r="BL42" i="7" s="1"/>
  <c r="BM42" i="7" s="1"/>
  <c r="BK40" i="7"/>
  <c r="BL40" i="7" s="1"/>
  <c r="BM40" i="7" s="1"/>
  <c r="BK38" i="7"/>
  <c r="BL38" i="7" s="1"/>
  <c r="BM38" i="7" s="1"/>
  <c r="BK5" i="7"/>
  <c r="BL5" i="7" s="1"/>
  <c r="BM5" i="7" s="1"/>
  <c r="BK10" i="7"/>
  <c r="BL10" i="7" s="1"/>
  <c r="BM10" i="7" s="1"/>
  <c r="BK15" i="7"/>
  <c r="BL15" i="7" s="1"/>
  <c r="BM15" i="7" s="1"/>
  <c r="BK21" i="7"/>
  <c r="BL21" i="7" s="1"/>
  <c r="BM21" i="7" s="1"/>
  <c r="BK26" i="7"/>
  <c r="BL26" i="7" s="1"/>
  <c r="BM26" i="7" s="1"/>
  <c r="BK31" i="7"/>
  <c r="BL31" i="7" s="1"/>
  <c r="BM31" i="7" s="1"/>
  <c r="BK52" i="7"/>
  <c r="BL52" i="7" s="1"/>
  <c r="BM52" i="7" s="1"/>
  <c r="BK36" i="7"/>
  <c r="BL36" i="7" s="1"/>
  <c r="BM36" i="7" s="1"/>
  <c r="BK6" i="7"/>
  <c r="BL6" i="7" s="1"/>
  <c r="BM6" i="7" s="1"/>
  <c r="BK11" i="7"/>
  <c r="BL11" i="7" s="1"/>
  <c r="BM11" i="7" s="1"/>
  <c r="BK17" i="7"/>
  <c r="BL17" i="7" s="1"/>
  <c r="BM17" i="7" s="1"/>
  <c r="BK22" i="7"/>
  <c r="BL22" i="7" s="1"/>
  <c r="BM22" i="7" s="1"/>
  <c r="BK27" i="7"/>
  <c r="BL27" i="7" s="1"/>
  <c r="BM27" i="7" s="1"/>
  <c r="BK37" i="7"/>
  <c r="BL37" i="7" s="1"/>
  <c r="BM37" i="7" s="1"/>
  <c r="BL1" i="7"/>
  <c r="BK23" i="7"/>
  <c r="BL23" i="7" s="1"/>
  <c r="BM23" i="7" s="1"/>
  <c r="BK50" i="7"/>
  <c r="BL50" i="7" s="1"/>
  <c r="BM50" i="7" s="1"/>
  <c r="BK7" i="7"/>
  <c r="BL7" i="7" s="1"/>
  <c r="BM7" i="7" s="1"/>
  <c r="BK29" i="7"/>
  <c r="BL29" i="7" s="1"/>
  <c r="BM29" i="7" s="1"/>
  <c r="BK39" i="7"/>
  <c r="BL39" i="7" s="1"/>
  <c r="BM39" i="7" s="1"/>
  <c r="BK48" i="7"/>
  <c r="BL48" i="7" s="1"/>
  <c r="BM48" i="7" s="1"/>
  <c r="BK41" i="7"/>
  <c r="BL41" i="7" s="1"/>
  <c r="BM41" i="7" s="1"/>
  <c r="BK13" i="7"/>
  <c r="BL13" i="7" s="1"/>
  <c r="BM13" i="7" s="1"/>
  <c r="BK18" i="7"/>
  <c r="BL18" i="7" s="1"/>
  <c r="BM18" i="7" s="1"/>
  <c r="AG5" i="8"/>
  <c r="AG13" i="8"/>
  <c r="AG21" i="8"/>
  <c r="AG29" i="8"/>
  <c r="AG37" i="8"/>
  <c r="AG46" i="8"/>
  <c r="AG8" i="8"/>
  <c r="AG16" i="8"/>
  <c r="AG24" i="8"/>
  <c r="AH24" i="8" s="1"/>
  <c r="AI24" i="8" s="1"/>
  <c r="AG32" i="8"/>
  <c r="AG40" i="8"/>
  <c r="AG51" i="8"/>
  <c r="AG49" i="8"/>
  <c r="AG42" i="8"/>
  <c r="AI1" i="8"/>
  <c r="AG9" i="8"/>
  <c r="AG17" i="8"/>
  <c r="AH17" i="8" s="1"/>
  <c r="AI17" i="8" s="1"/>
  <c r="AG25" i="8"/>
  <c r="AG33" i="8"/>
  <c r="AG47" i="8"/>
  <c r="AG45" i="8"/>
  <c r="AG28" i="8"/>
  <c r="AG50" i="8"/>
  <c r="AG43" i="8"/>
  <c r="AG4" i="8"/>
  <c r="AH4" i="8" s="1"/>
  <c r="AI4" i="8" s="1"/>
  <c r="AG36" i="8"/>
  <c r="AG41" i="8"/>
  <c r="AG12" i="8"/>
  <c r="AG20" i="8"/>
  <c r="BB35" i="3"/>
  <c r="BC35" i="3" s="1"/>
  <c r="BD35" i="3" s="1"/>
  <c r="X8" i="2"/>
  <c r="Y8" i="2" s="1"/>
  <c r="Z8" i="2" s="1"/>
  <c r="X7" i="2"/>
  <c r="X14" i="2"/>
  <c r="X20" i="2"/>
  <c r="Y20" i="2" s="1"/>
  <c r="Z20" i="2" s="1"/>
  <c r="X28" i="2"/>
  <c r="Y28" i="2" s="1"/>
  <c r="Z28" i="2" s="1"/>
  <c r="X30" i="2"/>
  <c r="Y30" i="2" s="1"/>
  <c r="Z30" i="2" s="1"/>
  <c r="X17" i="2"/>
  <c r="Y17" i="2" s="1"/>
  <c r="Z17" i="2" s="1"/>
  <c r="X25" i="2"/>
  <c r="Y25" i="2" s="1"/>
  <c r="Z25" i="2" s="1"/>
  <c r="X37" i="2"/>
  <c r="Y37" i="2" s="1"/>
  <c r="Z37" i="2" s="1"/>
  <c r="X41" i="2"/>
  <c r="Y41" i="2" s="1"/>
  <c r="Z41" i="2" s="1"/>
  <c r="X45" i="2"/>
  <c r="Y45" i="2" s="1"/>
  <c r="Z45" i="2" s="1"/>
  <c r="X49" i="2"/>
  <c r="Y49" i="2" s="1"/>
  <c r="Z49" i="2" s="1"/>
  <c r="X32" i="2"/>
  <c r="Y32" i="2" s="1"/>
  <c r="Z32" i="2" s="1"/>
  <c r="X12" i="2"/>
  <c r="Y12" i="2" s="1"/>
  <c r="Z12" i="2" s="1"/>
  <c r="X13" i="2"/>
  <c r="X31" i="2"/>
  <c r="Y31" i="2" s="1"/>
  <c r="Z31" i="2" s="1"/>
  <c r="X34" i="2"/>
  <c r="Y34" i="2" s="1"/>
  <c r="Z34" i="2" s="1"/>
  <c r="X27" i="2"/>
  <c r="Y27" i="2" s="1"/>
  <c r="Z27" i="2" s="1"/>
  <c r="X42" i="2"/>
  <c r="Y42" i="2" s="1"/>
  <c r="Z42" i="2" s="1"/>
  <c r="X50" i="2"/>
  <c r="Y50" i="2" s="1"/>
  <c r="Z50" i="2" s="1"/>
  <c r="X26" i="2"/>
  <c r="Y26" i="2" s="1"/>
  <c r="Z26" i="2" s="1"/>
  <c r="X44" i="2"/>
  <c r="Y44" i="2" s="1"/>
  <c r="Z44" i="2" s="1"/>
  <c r="X11" i="2"/>
  <c r="Y11" i="2" s="1"/>
  <c r="Z11" i="2" s="1"/>
  <c r="X22" i="2"/>
  <c r="Y22" i="2" s="1"/>
  <c r="Z22" i="2" s="1"/>
  <c r="X19" i="2"/>
  <c r="X38" i="2"/>
  <c r="Y38" i="2" s="1"/>
  <c r="Z38" i="2" s="1"/>
  <c r="X46" i="2"/>
  <c r="Y46" i="2" s="1"/>
  <c r="Z46" i="2" s="1"/>
  <c r="X36" i="2"/>
  <c r="Y36" i="2" s="1"/>
  <c r="Z36" i="2" s="1"/>
  <c r="X4" i="2"/>
  <c r="Y4" i="2" s="1"/>
  <c r="Z4" i="2" s="1"/>
  <c r="X10" i="2"/>
  <c r="X9" i="2"/>
  <c r="Y9" i="2" s="1"/>
  <c r="Z9" i="2" s="1"/>
  <c r="X23" i="2"/>
  <c r="Y23" i="2" s="1"/>
  <c r="Z23" i="2" s="1"/>
  <c r="X40" i="2"/>
  <c r="Y40" i="2" s="1"/>
  <c r="Z40" i="2" s="1"/>
  <c r="X52" i="2"/>
  <c r="Y52" i="2" s="1"/>
  <c r="Z52" i="2" s="1"/>
  <c r="Z1" i="2"/>
  <c r="Y1" i="2"/>
  <c r="X6" i="2"/>
  <c r="Y6" i="2" s="1"/>
  <c r="Z6" i="2" s="1"/>
  <c r="X16" i="2"/>
  <c r="Y16" i="2" s="1"/>
  <c r="Z16" i="2" s="1"/>
  <c r="X24" i="2"/>
  <c r="Y24" i="2" s="1"/>
  <c r="Z24" i="2" s="1"/>
  <c r="X35" i="2"/>
  <c r="Y35" i="2" s="1"/>
  <c r="Z35" i="2" s="1"/>
  <c r="X5" i="2"/>
  <c r="Y5" i="2" s="1"/>
  <c r="Z5" i="2" s="1"/>
  <c r="X21" i="2"/>
  <c r="X29" i="2"/>
  <c r="Y29" i="2" s="1"/>
  <c r="Z29" i="2" s="1"/>
  <c r="X39" i="2"/>
  <c r="Y39" i="2" s="1"/>
  <c r="Z39" i="2" s="1"/>
  <c r="X43" i="2"/>
  <c r="Y43" i="2" s="1"/>
  <c r="Z43" i="2" s="1"/>
  <c r="X47" i="2"/>
  <c r="Y47" i="2" s="1"/>
  <c r="Z47" i="2" s="1"/>
  <c r="X51" i="2"/>
  <c r="Y51" i="2" s="1"/>
  <c r="Z51" i="2" s="1"/>
  <c r="X3" i="2"/>
  <c r="Y3" i="2" s="1"/>
  <c r="Z3" i="2" s="1"/>
  <c r="X18" i="2"/>
  <c r="Y18" i="2" s="1"/>
  <c r="Z18" i="2" s="1"/>
  <c r="X15" i="2"/>
  <c r="Y15" i="2" s="1"/>
  <c r="Z15" i="2" s="1"/>
  <c r="X33" i="2"/>
  <c r="Y33" i="2" s="1"/>
  <c r="Z33" i="2" s="1"/>
  <c r="X48" i="2"/>
  <c r="Y48" i="2" s="1"/>
  <c r="Z48" i="2" s="1"/>
  <c r="BE34" i="3"/>
  <c r="BF34" i="3" s="1"/>
  <c r="BG34" i="3" s="1"/>
  <c r="AS43" i="3"/>
  <c r="AT43" i="3" s="1"/>
  <c r="AU43" i="3" s="1"/>
  <c r="BE35" i="2"/>
  <c r="BF35" i="2" s="1"/>
  <c r="BG35" i="2" s="1"/>
  <c r="BE3" i="2"/>
  <c r="BF3" i="2" s="1"/>
  <c r="BG3" i="2" s="1"/>
  <c r="BE10" i="2"/>
  <c r="BF10" i="2" s="1"/>
  <c r="BG10" i="2" s="1"/>
  <c r="BE15" i="2"/>
  <c r="BF15" i="2" s="1"/>
  <c r="BG15" i="2" s="1"/>
  <c r="BE19" i="2"/>
  <c r="BF19" i="2" s="1"/>
  <c r="BG19" i="2" s="1"/>
  <c r="BE23" i="2"/>
  <c r="BF23" i="2" s="1"/>
  <c r="BG23" i="2" s="1"/>
  <c r="BE27" i="2"/>
  <c r="BF27" i="2" s="1"/>
  <c r="BG27" i="2" s="1"/>
  <c r="BE12" i="2"/>
  <c r="BF12" i="2" s="1"/>
  <c r="BG12" i="2" s="1"/>
  <c r="BE36" i="2"/>
  <c r="BF36" i="2" s="1"/>
  <c r="BG36" i="2" s="1"/>
  <c r="BE40" i="2"/>
  <c r="BF40" i="2" s="1"/>
  <c r="BG40" i="2" s="1"/>
  <c r="BE44" i="2"/>
  <c r="BF44" i="2" s="1"/>
  <c r="BG44" i="2" s="1"/>
  <c r="BE48" i="2"/>
  <c r="BF48" i="2" s="1"/>
  <c r="BG48" i="2" s="1"/>
  <c r="BE52" i="2"/>
  <c r="BF52" i="2" s="1"/>
  <c r="BG52" i="2" s="1"/>
  <c r="BE31" i="2"/>
  <c r="BF31" i="2" s="1"/>
  <c r="BG31" i="2" s="1"/>
  <c r="BE14" i="2"/>
  <c r="BF14" i="2" s="1"/>
  <c r="BG14" i="2" s="1"/>
  <c r="BE45" i="2"/>
  <c r="BF45" i="2" s="1"/>
  <c r="BG45" i="2" s="1"/>
  <c r="BE8" i="2"/>
  <c r="BF8" i="2" s="1"/>
  <c r="BG8" i="2" s="1"/>
  <c r="BF1" i="2"/>
  <c r="BE18" i="2"/>
  <c r="BF18" i="2" s="1"/>
  <c r="BG18" i="2" s="1"/>
  <c r="BE34" i="2"/>
  <c r="BF34" i="2" s="1"/>
  <c r="BG34" i="2" s="1"/>
  <c r="BE51" i="2"/>
  <c r="BF51" i="2" s="1"/>
  <c r="BG51" i="2" s="1"/>
  <c r="BE7" i="2"/>
  <c r="BF7" i="2" s="1"/>
  <c r="BG7" i="2" s="1"/>
  <c r="BE5" i="2"/>
  <c r="BF5" i="2" s="1"/>
  <c r="BG5" i="2" s="1"/>
  <c r="BE16" i="2"/>
  <c r="BF16" i="2" s="1"/>
  <c r="BG16" i="2" s="1"/>
  <c r="BE20" i="2"/>
  <c r="BF20" i="2" s="1"/>
  <c r="BG20" i="2" s="1"/>
  <c r="BE24" i="2"/>
  <c r="BF24" i="2" s="1"/>
  <c r="BG24" i="2" s="1"/>
  <c r="BE28" i="2"/>
  <c r="BF28" i="2" s="1"/>
  <c r="BG28" i="2" s="1"/>
  <c r="BE37" i="2"/>
  <c r="BF37" i="2" s="1"/>
  <c r="BG37" i="2" s="1"/>
  <c r="BE41" i="2"/>
  <c r="BF41" i="2" s="1"/>
  <c r="BG41" i="2" s="1"/>
  <c r="BE49" i="2"/>
  <c r="BF49" i="2" s="1"/>
  <c r="BG49" i="2" s="1"/>
  <c r="BE6" i="2"/>
  <c r="BF6" i="2" s="1"/>
  <c r="BG6" i="2" s="1"/>
  <c r="BE22" i="2"/>
  <c r="BF22" i="2" s="1"/>
  <c r="BG22" i="2" s="1"/>
  <c r="BE33" i="2"/>
  <c r="BF33" i="2" s="1"/>
  <c r="BG33" i="2" s="1"/>
  <c r="BE47" i="2"/>
  <c r="BF47" i="2" s="1"/>
  <c r="BG47" i="2" s="1"/>
  <c r="BG1" i="2"/>
  <c r="BE11" i="2"/>
  <c r="BF11" i="2" s="1"/>
  <c r="BG11" i="2" s="1"/>
  <c r="BE9" i="2"/>
  <c r="BF9" i="2" s="1"/>
  <c r="BG9" i="2" s="1"/>
  <c r="BE17" i="2"/>
  <c r="BF17" i="2" s="1"/>
  <c r="BG17" i="2" s="1"/>
  <c r="BE21" i="2"/>
  <c r="BF21" i="2" s="1"/>
  <c r="BG21" i="2" s="1"/>
  <c r="BE25" i="2"/>
  <c r="BF25" i="2" s="1"/>
  <c r="BG25" i="2" s="1"/>
  <c r="BE30" i="2"/>
  <c r="BF30" i="2" s="1"/>
  <c r="BG30" i="2" s="1"/>
  <c r="BE29" i="2"/>
  <c r="BF29" i="2" s="1"/>
  <c r="BG29" i="2" s="1"/>
  <c r="BE38" i="2"/>
  <c r="BF38" i="2" s="1"/>
  <c r="BG38" i="2" s="1"/>
  <c r="BE42" i="2"/>
  <c r="BF42" i="2" s="1"/>
  <c r="BG42" i="2" s="1"/>
  <c r="BE46" i="2"/>
  <c r="BF46" i="2" s="1"/>
  <c r="BG46" i="2" s="1"/>
  <c r="BE50" i="2"/>
  <c r="BF50" i="2" s="1"/>
  <c r="BG50" i="2" s="1"/>
  <c r="BE32" i="2"/>
  <c r="BF32" i="2" s="1"/>
  <c r="BG32" i="2" s="1"/>
  <c r="BE13" i="2"/>
  <c r="BF13" i="2" s="1"/>
  <c r="BG13" i="2" s="1"/>
  <c r="BE26" i="2"/>
  <c r="BF26" i="2" s="1"/>
  <c r="BG26" i="2" s="1"/>
  <c r="BE39" i="2"/>
  <c r="BF39" i="2" s="1"/>
  <c r="BG39" i="2" s="1"/>
  <c r="BE43" i="2"/>
  <c r="BF43" i="2" s="1"/>
  <c r="BG43" i="2" s="1"/>
  <c r="BE4" i="2"/>
  <c r="BF4" i="2" s="1"/>
  <c r="BG4" i="2" s="1"/>
  <c r="AM45" i="7"/>
  <c r="AM43" i="7"/>
  <c r="AM41" i="7"/>
  <c r="AM39" i="7"/>
  <c r="AM37" i="7"/>
  <c r="AM5" i="7"/>
  <c r="AM10" i="7"/>
  <c r="AM15" i="7"/>
  <c r="AM21" i="7"/>
  <c r="AM26" i="7"/>
  <c r="AM31" i="7"/>
  <c r="AM46" i="7"/>
  <c r="AM35" i="7"/>
  <c r="AM33" i="7"/>
  <c r="AM6" i="7"/>
  <c r="AM11" i="7"/>
  <c r="AM17" i="7"/>
  <c r="AM22" i="7"/>
  <c r="AM27" i="7"/>
  <c r="AM44" i="7"/>
  <c r="AM42" i="7"/>
  <c r="AM40" i="7"/>
  <c r="AM38" i="7"/>
  <c r="AN1" i="7"/>
  <c r="AM7" i="7"/>
  <c r="AM13" i="7"/>
  <c r="AM18" i="7"/>
  <c r="AM23" i="7"/>
  <c r="AM29" i="7"/>
  <c r="AN29" i="7" s="1"/>
  <c r="AO29" i="7" s="1"/>
  <c r="AM52" i="7"/>
  <c r="AM14" i="7"/>
  <c r="AM19" i="7"/>
  <c r="AM9" i="7"/>
  <c r="AM34" i="7"/>
  <c r="AM3" i="7"/>
  <c r="AM25" i="7"/>
  <c r="AM30" i="7"/>
  <c r="AN30" i="7" s="1"/>
  <c r="AO30" i="7" s="1"/>
  <c r="U5" i="8"/>
  <c r="V5" i="8" s="1"/>
  <c r="W5" i="8" s="1"/>
  <c r="U13" i="8"/>
  <c r="V13" i="8" s="1"/>
  <c r="W13" i="8" s="1"/>
  <c r="U21" i="8"/>
  <c r="V21" i="8" s="1"/>
  <c r="W21" i="8" s="1"/>
  <c r="U29" i="8"/>
  <c r="V29" i="8" s="1"/>
  <c r="W29" i="8" s="1"/>
  <c r="U36" i="8"/>
  <c r="V36" i="8" s="1"/>
  <c r="W36" i="8" s="1"/>
  <c r="U41" i="8"/>
  <c r="V41" i="8" s="1"/>
  <c r="W41" i="8" s="1"/>
  <c r="U50" i="8"/>
  <c r="V50" i="8" s="1"/>
  <c r="W50" i="8" s="1"/>
  <c r="U48" i="8"/>
  <c r="V48" i="8" s="1"/>
  <c r="W48" i="8" s="1"/>
  <c r="U8" i="8"/>
  <c r="V8" i="8" s="1"/>
  <c r="W8" i="8" s="1"/>
  <c r="U16" i="8"/>
  <c r="V16" i="8" s="1"/>
  <c r="W16" i="8" s="1"/>
  <c r="U24" i="8"/>
  <c r="V24" i="8" s="1"/>
  <c r="W24" i="8" s="1"/>
  <c r="U32" i="8"/>
  <c r="V32" i="8" s="1"/>
  <c r="W32" i="8" s="1"/>
  <c r="U37" i="8"/>
  <c r="V37" i="8" s="1"/>
  <c r="W37" i="8" s="1"/>
  <c r="U46" i="8"/>
  <c r="V46" i="8" s="1"/>
  <c r="W46" i="8" s="1"/>
  <c r="U44" i="8"/>
  <c r="V44" i="8" s="1"/>
  <c r="W44" i="8" s="1"/>
  <c r="W1" i="8"/>
  <c r="U9" i="8"/>
  <c r="V9" i="8" s="1"/>
  <c r="W9" i="8" s="1"/>
  <c r="U17" i="8"/>
  <c r="V17" i="8" s="1"/>
  <c r="W17" i="8" s="1"/>
  <c r="U25" i="8"/>
  <c r="V25" i="8" s="1"/>
  <c r="W25" i="8" s="1"/>
  <c r="U33" i="8"/>
  <c r="V33" i="8" s="1"/>
  <c r="W33" i="8" s="1"/>
  <c r="U39" i="8"/>
  <c r="V39" i="8" s="1"/>
  <c r="W39" i="8" s="1"/>
  <c r="U49" i="8"/>
  <c r="V49" i="8" s="1"/>
  <c r="W49" i="8" s="1"/>
  <c r="U42" i="8"/>
  <c r="V42" i="8" s="1"/>
  <c r="W42" i="8" s="1"/>
  <c r="U20" i="8"/>
  <c r="V20" i="8" s="1"/>
  <c r="W20" i="8" s="1"/>
  <c r="U28" i="8"/>
  <c r="V28" i="8" s="1"/>
  <c r="W28" i="8" s="1"/>
  <c r="U4" i="8"/>
  <c r="V4" i="8" s="1"/>
  <c r="W4" i="8" s="1"/>
  <c r="U35" i="8"/>
  <c r="V35" i="8" s="1"/>
  <c r="W35" i="8" s="1"/>
  <c r="U12" i="8"/>
  <c r="V12" i="8" s="1"/>
  <c r="W12" i="8" s="1"/>
  <c r="U40" i="8"/>
  <c r="V40" i="8" s="1"/>
  <c r="W40" i="8" s="1"/>
  <c r="U52" i="8"/>
  <c r="V52" i="8" s="1"/>
  <c r="W52" i="8" s="1"/>
  <c r="U45" i="8"/>
  <c r="V45" i="8" s="1"/>
  <c r="W45" i="8" s="1"/>
  <c r="BH42" i="8"/>
  <c r="BI42" i="8" s="1"/>
  <c r="BJ42" i="8" s="1"/>
  <c r="BH50" i="8"/>
  <c r="BI50" i="8" s="1"/>
  <c r="BJ50" i="8" s="1"/>
  <c r="BH41" i="8"/>
  <c r="BI41" i="8" s="1"/>
  <c r="BJ41" i="8" s="1"/>
  <c r="AM51" i="8"/>
  <c r="BB37" i="8"/>
  <c r="BC37" i="8" s="1"/>
  <c r="BD37" i="8" s="1"/>
  <c r="BB6" i="8"/>
  <c r="BC6" i="8" s="1"/>
  <c r="BD6" i="8" s="1"/>
  <c r="BB17" i="8"/>
  <c r="BC17" i="8" s="1"/>
  <c r="BD17" i="8" s="1"/>
  <c r="BB48" i="8"/>
  <c r="BC48" i="8" s="1"/>
  <c r="BD48" i="8" s="1"/>
  <c r="BB43" i="8"/>
  <c r="BC43" i="8" s="1"/>
  <c r="BD43" i="8" s="1"/>
  <c r="BB21" i="8"/>
  <c r="BC21" i="8" s="1"/>
  <c r="BD21" i="8" s="1"/>
  <c r="BB26" i="8"/>
  <c r="BC26" i="8" s="1"/>
  <c r="BD26" i="8" s="1"/>
  <c r="BB32" i="8"/>
  <c r="BC32" i="8" s="1"/>
  <c r="BD32" i="8" s="1"/>
  <c r="BB25" i="8"/>
  <c r="BC25" i="8" s="1"/>
  <c r="BD25" i="8" s="1"/>
  <c r="BB46" i="8"/>
  <c r="BC46" i="8" s="1"/>
  <c r="BD46" i="8" s="1"/>
  <c r="BB38" i="8"/>
  <c r="BC38" i="8" s="1"/>
  <c r="BD38" i="8" s="1"/>
  <c r="BC1" i="8"/>
  <c r="BB11" i="8"/>
  <c r="BC11" i="8" s="1"/>
  <c r="BD11" i="8" s="1"/>
  <c r="BB49" i="8"/>
  <c r="BC49" i="8" s="1"/>
  <c r="BD49" i="8" s="1"/>
  <c r="BB51" i="8"/>
  <c r="BC51" i="8" s="1"/>
  <c r="BD51" i="8" s="1"/>
  <c r="BB35" i="8"/>
  <c r="BC35" i="8" s="1"/>
  <c r="BD35" i="8" s="1"/>
  <c r="BB36" i="8"/>
  <c r="BC36" i="8" s="1"/>
  <c r="BD36" i="8" s="1"/>
  <c r="BB49" i="3"/>
  <c r="BC49" i="3" s="1"/>
  <c r="BD49" i="3" s="1"/>
  <c r="BB22" i="3"/>
  <c r="BC22" i="3" s="1"/>
  <c r="BD22" i="3" s="1"/>
  <c r="BB17" i="3"/>
  <c r="BC17" i="3" s="1"/>
  <c r="BD17" i="3" s="1"/>
  <c r="BB38" i="3"/>
  <c r="BC38" i="3" s="1"/>
  <c r="BD38" i="3" s="1"/>
  <c r="BB34" i="3"/>
  <c r="BC34" i="3" s="1"/>
  <c r="BD34" i="3" s="1"/>
  <c r="BB6" i="3"/>
  <c r="BC6" i="3" s="1"/>
  <c r="BD6" i="3" s="1"/>
  <c r="BB44" i="3"/>
  <c r="BC44" i="3" s="1"/>
  <c r="BD44" i="3" s="1"/>
  <c r="BB27" i="3"/>
  <c r="BC27" i="3" s="1"/>
  <c r="BD27" i="3" s="1"/>
  <c r="BB16" i="3"/>
  <c r="BC16" i="3" s="1"/>
  <c r="BD16" i="3" s="1"/>
  <c r="BB51" i="3"/>
  <c r="BC51" i="3" s="1"/>
  <c r="BD51" i="3" s="1"/>
  <c r="BB13" i="3"/>
  <c r="BC13" i="3" s="1"/>
  <c r="BD13" i="3" s="1"/>
  <c r="BB3" i="3"/>
  <c r="BC3" i="3" s="1"/>
  <c r="BD3" i="3" s="1"/>
  <c r="BB36" i="3"/>
  <c r="BC36" i="3" s="1"/>
  <c r="BD36" i="3" s="1"/>
  <c r="BB4" i="3"/>
  <c r="BC4" i="3" s="1"/>
  <c r="BD4" i="3" s="1"/>
  <c r="BB42" i="3"/>
  <c r="BC42" i="3" s="1"/>
  <c r="BD42" i="3" s="1"/>
  <c r="BB47" i="3"/>
  <c r="BC47" i="3" s="1"/>
  <c r="BD47" i="3" s="1"/>
  <c r="BC1" i="3"/>
  <c r="BB43" i="3"/>
  <c r="BC43" i="3" s="1"/>
  <c r="BD43" i="3" s="1"/>
  <c r="BB28" i="3"/>
  <c r="BC28" i="3" s="1"/>
  <c r="BD28" i="3" s="1"/>
  <c r="BD1" i="3"/>
  <c r="BB21" i="3"/>
  <c r="BC21" i="3" s="1"/>
  <c r="BD21" i="3" s="1"/>
  <c r="BB8" i="3"/>
  <c r="BC8" i="3" s="1"/>
  <c r="BD8" i="3" s="1"/>
  <c r="BB40" i="3"/>
  <c r="BC40" i="3" s="1"/>
  <c r="BD40" i="3" s="1"/>
  <c r="BB33" i="3"/>
  <c r="BC33" i="3" s="1"/>
  <c r="BD33" i="3" s="1"/>
  <c r="BB19" i="3"/>
  <c r="BC19" i="3" s="1"/>
  <c r="BD19" i="3" s="1"/>
  <c r="BB14" i="3"/>
  <c r="BC14" i="3" s="1"/>
  <c r="BD14" i="3" s="1"/>
  <c r="BB41" i="3"/>
  <c r="BC41" i="3" s="1"/>
  <c r="BD41" i="3" s="1"/>
  <c r="BB24" i="3"/>
  <c r="BC24" i="3" s="1"/>
  <c r="BD24" i="3" s="1"/>
  <c r="BB20" i="3"/>
  <c r="BC20" i="3" s="1"/>
  <c r="BD20" i="3" s="1"/>
  <c r="BB7" i="3"/>
  <c r="BC7" i="3" s="1"/>
  <c r="BD7" i="3" s="1"/>
  <c r="BB39" i="3"/>
  <c r="BC39" i="3" s="1"/>
  <c r="BD39" i="3" s="1"/>
  <c r="BB5" i="3"/>
  <c r="BC5" i="3" s="1"/>
  <c r="BD5" i="3" s="1"/>
  <c r="BB45" i="3"/>
  <c r="BC45" i="3" s="1"/>
  <c r="BD45" i="3" s="1"/>
  <c r="BB29" i="3"/>
  <c r="BC29" i="3" s="1"/>
  <c r="BD29" i="3" s="1"/>
  <c r="BB15" i="3"/>
  <c r="BC15" i="3" s="1"/>
  <c r="BD15" i="3" s="1"/>
  <c r="BB26" i="3"/>
  <c r="BC26" i="3" s="1"/>
  <c r="BD26" i="3" s="1"/>
  <c r="BB48" i="3"/>
  <c r="BC48" i="3" s="1"/>
  <c r="BD48" i="3" s="1"/>
  <c r="BB10" i="3"/>
  <c r="BC10" i="3" s="1"/>
  <c r="BD10" i="3" s="1"/>
  <c r="BB12" i="3"/>
  <c r="BC12" i="3" s="1"/>
  <c r="BD12" i="3" s="1"/>
  <c r="BB23" i="3"/>
  <c r="BC23" i="3" s="1"/>
  <c r="BD23" i="3" s="1"/>
  <c r="BH25" i="3"/>
  <c r="BI25" i="3" s="1"/>
  <c r="BJ25" i="3" s="1"/>
  <c r="BH4" i="3"/>
  <c r="BI4" i="3" s="1"/>
  <c r="BJ4" i="3" s="1"/>
  <c r="BH13" i="3"/>
  <c r="BI13" i="3" s="1"/>
  <c r="BJ13" i="3" s="1"/>
  <c r="BH29" i="3"/>
  <c r="BI29" i="3" s="1"/>
  <c r="BJ29" i="3" s="1"/>
  <c r="BH45" i="3"/>
  <c r="BI45" i="3" s="1"/>
  <c r="BJ45" i="3" s="1"/>
  <c r="BH11" i="3"/>
  <c r="BI11" i="3" s="1"/>
  <c r="BJ11" i="3" s="1"/>
  <c r="BH34" i="3"/>
  <c r="BI34" i="3" s="1"/>
  <c r="BJ34" i="3" s="1"/>
  <c r="BH52" i="3"/>
  <c r="BI52" i="3" s="1"/>
  <c r="BJ52" i="3" s="1"/>
  <c r="BH22" i="3"/>
  <c r="BI22" i="3" s="1"/>
  <c r="BJ22" i="3" s="1"/>
  <c r="BH40" i="3"/>
  <c r="BI40" i="3" s="1"/>
  <c r="BJ40" i="3" s="1"/>
  <c r="BH12" i="3"/>
  <c r="BI12" i="3" s="1"/>
  <c r="BJ12" i="3" s="1"/>
  <c r="BH35" i="3"/>
  <c r="BI35" i="3" s="1"/>
  <c r="BJ35" i="3" s="1"/>
  <c r="BH48" i="3"/>
  <c r="BI48" i="3" s="1"/>
  <c r="BJ48" i="3" s="1"/>
  <c r="BH39" i="3"/>
  <c r="BI39" i="3" s="1"/>
  <c r="BJ39" i="3" s="1"/>
  <c r="BH5" i="3"/>
  <c r="BI5" i="3" s="1"/>
  <c r="BJ5" i="3" s="1"/>
  <c r="BH21" i="3"/>
  <c r="BI21" i="3" s="1"/>
  <c r="BJ21" i="3" s="1"/>
  <c r="BH37" i="3"/>
  <c r="BI37" i="3" s="1"/>
  <c r="BJ37" i="3" s="1"/>
  <c r="BI1" i="3"/>
  <c r="BH20" i="3"/>
  <c r="BI20" i="3" s="1"/>
  <c r="BJ20" i="3" s="1"/>
  <c r="BH43" i="3"/>
  <c r="BI43" i="3" s="1"/>
  <c r="BJ43" i="3" s="1"/>
  <c r="BH8" i="3"/>
  <c r="BI8" i="3" s="1"/>
  <c r="BJ8" i="3" s="1"/>
  <c r="BH31" i="3"/>
  <c r="BI31" i="3" s="1"/>
  <c r="BJ31" i="3" s="1"/>
  <c r="BH3" i="3"/>
  <c r="BI3" i="3" s="1"/>
  <c r="BJ3" i="3" s="1"/>
  <c r="BH26" i="3"/>
  <c r="BI26" i="3" s="1"/>
  <c r="BJ26" i="3" s="1"/>
  <c r="BH44" i="3"/>
  <c r="BI44" i="3" s="1"/>
  <c r="BJ44" i="3" s="1"/>
  <c r="BJ1" i="3"/>
  <c r="BH9" i="3"/>
  <c r="BI9" i="3" s="1"/>
  <c r="BJ9" i="3" s="1"/>
  <c r="BH41" i="3"/>
  <c r="BI41" i="3" s="1"/>
  <c r="BJ41" i="3" s="1"/>
  <c r="BH27" i="3"/>
  <c r="BI27" i="3" s="1"/>
  <c r="BJ27" i="3" s="1"/>
  <c r="BB27" i="8"/>
  <c r="BC27" i="8" s="1"/>
  <c r="BD27" i="8" s="1"/>
  <c r="F42" i="3"/>
  <c r="G42" i="3" s="1"/>
  <c r="H42" i="3" s="1"/>
  <c r="F39" i="3"/>
  <c r="G39" i="3" s="1"/>
  <c r="H39" i="3" s="1"/>
  <c r="F46" i="3"/>
  <c r="G46" i="3" s="1"/>
  <c r="H46" i="3" s="1"/>
  <c r="F12" i="3"/>
  <c r="G12" i="3" s="1"/>
  <c r="H12" i="3" s="1"/>
  <c r="F33" i="3"/>
  <c r="G33" i="3" s="1"/>
  <c r="H33" i="3" s="1"/>
  <c r="F8" i="3"/>
  <c r="G8" i="3" s="1"/>
  <c r="H8" i="3" s="1"/>
  <c r="F49" i="3"/>
  <c r="G49" i="3" s="1"/>
  <c r="H49" i="3" s="1"/>
  <c r="BB9" i="3"/>
  <c r="BC9" i="3" s="1"/>
  <c r="BD9" i="3" s="1"/>
  <c r="BB32" i="3"/>
  <c r="BC32" i="3" s="1"/>
  <c r="BD32" i="3" s="1"/>
  <c r="BB18" i="3"/>
  <c r="BC18" i="3" s="1"/>
  <c r="BD18" i="3" s="1"/>
  <c r="BB52" i="3"/>
  <c r="BC52" i="3" s="1"/>
  <c r="BD52" i="3" s="1"/>
  <c r="L13" i="3"/>
  <c r="M13" i="3" s="1"/>
  <c r="N13" i="3" s="1"/>
  <c r="L9" i="3"/>
  <c r="M9" i="3" s="1"/>
  <c r="N9" i="3" s="1"/>
  <c r="AM6" i="8"/>
  <c r="AN1" i="8"/>
  <c r="AM24" i="8"/>
  <c r="AM48" i="8"/>
  <c r="AM18" i="8"/>
  <c r="AM40" i="8"/>
  <c r="AM46" i="8"/>
  <c r="AM29" i="8"/>
  <c r="AM26" i="8"/>
  <c r="AM8" i="8"/>
  <c r="AM13" i="8"/>
  <c r="O12" i="5"/>
  <c r="P12" i="5" s="1"/>
  <c r="Q12" i="5" s="1"/>
  <c r="O47" i="5"/>
  <c r="P47" i="5" s="1"/>
  <c r="Q47" i="5" s="1"/>
  <c r="O4" i="5"/>
  <c r="P4" i="5" s="1"/>
  <c r="Q4" i="5" s="1"/>
  <c r="O36" i="5"/>
  <c r="P36" i="5" s="1"/>
  <c r="Q36" i="5" s="1"/>
  <c r="O18" i="5"/>
  <c r="P18" i="5" s="1"/>
  <c r="Q18" i="5" s="1"/>
  <c r="O6" i="5"/>
  <c r="P6" i="5" s="1"/>
  <c r="Q6" i="5" s="1"/>
  <c r="O38" i="5"/>
  <c r="P38" i="5" s="1"/>
  <c r="Q38" i="5" s="1"/>
  <c r="O17" i="5"/>
  <c r="O22" i="5"/>
  <c r="O48" i="5"/>
  <c r="P48" i="5" s="1"/>
  <c r="Q48" i="5" s="1"/>
  <c r="O51" i="5"/>
  <c r="P51" i="5" s="1"/>
  <c r="Q51" i="5" s="1"/>
  <c r="O43" i="5"/>
  <c r="P43" i="5" s="1"/>
  <c r="Q43" i="5" s="1"/>
  <c r="O7" i="5"/>
  <c r="P7" i="5" s="1"/>
  <c r="Q7" i="5" s="1"/>
  <c r="O32" i="5"/>
  <c r="P32" i="5" s="1"/>
  <c r="Q32" i="5" s="1"/>
  <c r="O16" i="5"/>
  <c r="P16" i="5" s="1"/>
  <c r="Q16" i="5" s="1"/>
  <c r="O44" i="5"/>
  <c r="P44" i="5" s="1"/>
  <c r="Q44" i="5" s="1"/>
  <c r="O29" i="5"/>
  <c r="P29" i="5" s="1"/>
  <c r="Q29" i="5" s="1"/>
  <c r="O3" i="5"/>
  <c r="P3" i="5" s="1"/>
  <c r="Q3" i="5" s="1"/>
  <c r="O30" i="5"/>
  <c r="P30" i="5" s="1"/>
  <c r="Q30" i="5" s="1"/>
  <c r="O23" i="5"/>
  <c r="P23" i="5" s="1"/>
  <c r="Q23" i="5" s="1"/>
  <c r="O49" i="5"/>
  <c r="P49" i="5" s="1"/>
  <c r="Q49" i="5" s="1"/>
  <c r="O25" i="5"/>
  <c r="P25" i="5" s="1"/>
  <c r="Q25" i="5" s="1"/>
  <c r="O37" i="5"/>
  <c r="P37" i="5" s="1"/>
  <c r="Q37" i="5" s="1"/>
  <c r="O19" i="5"/>
  <c r="P1" i="5"/>
  <c r="O39" i="5"/>
  <c r="P39" i="5" s="1"/>
  <c r="Q39" i="5" s="1"/>
  <c r="O20" i="5"/>
  <c r="P20" i="5" s="1"/>
  <c r="Q20" i="5" s="1"/>
  <c r="O34" i="5"/>
  <c r="P34" i="5" s="1"/>
  <c r="Q34" i="5" s="1"/>
  <c r="BK43" i="2"/>
  <c r="BL43" i="2" s="1"/>
  <c r="BM43" i="2" s="1"/>
  <c r="BK11" i="2"/>
  <c r="BL11" i="2" s="1"/>
  <c r="BM11" i="2" s="1"/>
  <c r="BK36" i="2"/>
  <c r="BL36" i="2" s="1"/>
  <c r="BM36" i="2" s="1"/>
  <c r="BK21" i="2"/>
  <c r="BL21" i="2" s="1"/>
  <c r="BM21" i="2" s="1"/>
  <c r="BK7" i="2"/>
  <c r="BL7" i="2" s="1"/>
  <c r="BM7" i="2" s="1"/>
  <c r="BK39" i="2"/>
  <c r="BL39" i="2" s="1"/>
  <c r="BM39" i="2" s="1"/>
  <c r="BL1" i="2"/>
  <c r="BM1" i="2"/>
  <c r="BK20" i="2"/>
  <c r="BL20" i="2" s="1"/>
  <c r="BM20" i="2" s="1"/>
  <c r="BK6" i="2"/>
  <c r="BL6" i="2" s="1"/>
  <c r="BM6" i="2" s="1"/>
  <c r="BK44" i="2"/>
  <c r="BL44" i="2" s="1"/>
  <c r="BM44" i="2" s="1"/>
  <c r="BK34" i="2"/>
  <c r="BL34" i="2" s="1"/>
  <c r="BM34" i="2" s="1"/>
  <c r="BK49" i="2"/>
  <c r="BL49" i="2" s="1"/>
  <c r="BM49" i="2" s="1"/>
  <c r="BK33" i="2"/>
  <c r="BL33" i="2" s="1"/>
  <c r="BM33" i="2" s="1"/>
  <c r="BK17" i="2"/>
  <c r="BL17" i="2" s="1"/>
  <c r="BM17" i="2" s="1"/>
  <c r="BK3" i="2"/>
  <c r="BL3" i="2" s="1"/>
  <c r="BM3" i="2" s="1"/>
  <c r="BK4" i="2"/>
  <c r="BL4" i="2" s="1"/>
  <c r="BM4" i="2" s="1"/>
  <c r="BK32" i="2"/>
  <c r="BL32" i="2" s="1"/>
  <c r="BM32" i="2" s="1"/>
  <c r="BK16" i="2"/>
  <c r="BL16" i="2" s="1"/>
  <c r="BM16" i="2" s="1"/>
  <c r="BK45" i="2"/>
  <c r="BL45" i="2" s="1"/>
  <c r="BM45" i="2" s="1"/>
  <c r="BK37" i="2"/>
  <c r="BL37" i="2" s="1"/>
  <c r="BM37" i="2" s="1"/>
  <c r="BK18" i="2"/>
  <c r="BL18" i="2" s="1"/>
  <c r="BM18" i="2" s="1"/>
  <c r="BK25" i="2"/>
  <c r="BL25" i="2" s="1"/>
  <c r="BM25" i="2" s="1"/>
  <c r="BK10" i="2"/>
  <c r="BL10" i="2" s="1"/>
  <c r="BM10" i="2" s="1"/>
  <c r="BK50" i="2"/>
  <c r="BL50" i="2" s="1"/>
  <c r="BM50" i="2" s="1"/>
  <c r="BK26" i="2"/>
  <c r="BL26" i="2" s="1"/>
  <c r="BM26" i="2" s="1"/>
  <c r="BK48" i="2"/>
  <c r="BL48" i="2" s="1"/>
  <c r="BM48" i="2" s="1"/>
  <c r="BK24" i="2"/>
  <c r="BL24" i="2" s="1"/>
  <c r="BM24" i="2" s="1"/>
  <c r="BK9" i="2"/>
  <c r="BL9" i="2" s="1"/>
  <c r="BM9" i="2" s="1"/>
  <c r="AV30" i="3"/>
  <c r="AW30" i="3" s="1"/>
  <c r="AX30" i="3" s="1"/>
  <c r="AV34" i="3"/>
  <c r="AW34" i="3" s="1"/>
  <c r="AX34" i="3" s="1"/>
  <c r="AV38" i="3"/>
  <c r="AW38" i="3" s="1"/>
  <c r="AX38" i="3" s="1"/>
  <c r="AV46" i="3"/>
  <c r="AW46" i="3" s="1"/>
  <c r="AX46" i="3" s="1"/>
  <c r="AV50" i="3"/>
  <c r="AW50" i="3" s="1"/>
  <c r="AX50" i="3" s="1"/>
  <c r="AV10" i="3"/>
  <c r="AW10" i="3" s="1"/>
  <c r="AX10" i="3" s="1"/>
  <c r="AV26" i="3"/>
  <c r="AW26" i="3" s="1"/>
  <c r="AX26" i="3" s="1"/>
  <c r="AV13" i="3"/>
  <c r="AW13" i="3" s="1"/>
  <c r="AX13" i="3" s="1"/>
  <c r="AV29" i="3"/>
  <c r="AW29" i="3" s="1"/>
  <c r="AX29" i="3" s="1"/>
  <c r="AV45" i="3"/>
  <c r="AW45" i="3" s="1"/>
  <c r="AX45" i="3" s="1"/>
  <c r="AV8" i="3"/>
  <c r="AW8" i="3" s="1"/>
  <c r="AX8" i="3" s="1"/>
  <c r="AV24" i="3"/>
  <c r="AW24" i="3" s="1"/>
  <c r="AX24" i="3" s="1"/>
  <c r="AV40" i="3"/>
  <c r="AW40" i="3" s="1"/>
  <c r="AX40" i="3" s="1"/>
  <c r="AW1" i="3"/>
  <c r="AV15" i="3"/>
  <c r="AW15" i="3" s="1"/>
  <c r="AX15" i="3" s="1"/>
  <c r="AV31" i="3"/>
  <c r="AW31" i="3" s="1"/>
  <c r="AX31" i="3" s="1"/>
  <c r="AV47" i="3"/>
  <c r="AW47" i="3" s="1"/>
  <c r="AX47" i="3" s="1"/>
  <c r="AV18" i="3"/>
  <c r="AW18" i="3" s="1"/>
  <c r="AX18" i="3" s="1"/>
  <c r="AV22" i="3"/>
  <c r="AW22" i="3" s="1"/>
  <c r="AX22" i="3" s="1"/>
  <c r="AV14" i="3"/>
  <c r="AW14" i="3" s="1"/>
  <c r="AX14" i="3" s="1"/>
  <c r="AV5" i="3"/>
  <c r="AW5" i="3" s="1"/>
  <c r="AX5" i="3" s="1"/>
  <c r="AV21" i="3"/>
  <c r="AW21" i="3" s="1"/>
  <c r="AX21" i="3" s="1"/>
  <c r="AV37" i="3"/>
  <c r="AW37" i="3" s="1"/>
  <c r="AX37" i="3" s="1"/>
  <c r="AX1" i="3"/>
  <c r="AV16" i="3"/>
  <c r="AW16" i="3" s="1"/>
  <c r="AX16" i="3" s="1"/>
  <c r="AV32" i="3"/>
  <c r="AW32" i="3" s="1"/>
  <c r="AX32" i="3" s="1"/>
  <c r="AV48" i="3"/>
  <c r="AW48" i="3" s="1"/>
  <c r="AX48" i="3" s="1"/>
  <c r="AV7" i="3"/>
  <c r="AW7" i="3" s="1"/>
  <c r="AX7" i="3" s="1"/>
  <c r="AV23" i="3"/>
  <c r="AW23" i="3" s="1"/>
  <c r="AX23" i="3" s="1"/>
  <c r="AV39" i="3"/>
  <c r="AW39" i="3" s="1"/>
  <c r="AX39" i="3" s="1"/>
  <c r="BB31" i="3"/>
  <c r="BC31" i="3" s="1"/>
  <c r="BD31" i="3" s="1"/>
  <c r="BB30" i="3"/>
  <c r="BC30" i="3" s="1"/>
  <c r="BD30" i="3" s="1"/>
  <c r="BB11" i="3"/>
  <c r="BC11" i="3" s="1"/>
  <c r="BD11" i="3" s="1"/>
  <c r="AS26" i="3"/>
  <c r="AT26" i="3" s="1"/>
  <c r="AU26" i="3" s="1"/>
  <c r="AS24" i="3"/>
  <c r="AT24" i="3" s="1"/>
  <c r="AU24" i="3" s="1"/>
  <c r="AY12" i="4"/>
  <c r="AZ12" i="4" s="1"/>
  <c r="BA12" i="4" s="1"/>
  <c r="AY18" i="4"/>
  <c r="AZ18" i="4" s="1"/>
  <c r="BA18" i="4" s="1"/>
  <c r="AA3" i="2"/>
  <c r="AB3" i="2" s="1"/>
  <c r="AC3" i="2" s="1"/>
  <c r="AA47" i="2"/>
  <c r="AB47" i="2" s="1"/>
  <c r="AC47" i="2" s="1"/>
  <c r="AA21" i="2"/>
  <c r="AB21" i="2" s="1"/>
  <c r="AC21" i="2" s="1"/>
  <c r="AA6" i="2"/>
  <c r="AB6" i="2" s="1"/>
  <c r="AC6" i="2" s="1"/>
  <c r="AY4" i="4"/>
  <c r="AZ4" i="4" s="1"/>
  <c r="BA4" i="4" s="1"/>
  <c r="AY13" i="4"/>
  <c r="AZ13" i="4" s="1"/>
  <c r="BA13" i="4" s="1"/>
  <c r="AY20" i="4"/>
  <c r="AZ20" i="4" s="1"/>
  <c r="BA20" i="4" s="1"/>
  <c r="AY25" i="4"/>
  <c r="AZ25" i="4" s="1"/>
  <c r="BA25" i="4" s="1"/>
  <c r="AY51" i="4"/>
  <c r="AZ51" i="4" s="1"/>
  <c r="BA51" i="4" s="1"/>
  <c r="AY47" i="4"/>
  <c r="AZ47" i="4" s="1"/>
  <c r="BA47" i="4" s="1"/>
  <c r="AY41" i="4"/>
  <c r="AZ41" i="4" s="1"/>
  <c r="BA41" i="4" s="1"/>
  <c r="AY37" i="4"/>
  <c r="AZ37" i="4" s="1"/>
  <c r="BA37" i="4" s="1"/>
  <c r="AY33" i="4"/>
  <c r="AZ33" i="4" s="1"/>
  <c r="BA33" i="4" s="1"/>
  <c r="AY31" i="4"/>
  <c r="AZ31" i="4" s="1"/>
  <c r="BA31" i="4" s="1"/>
  <c r="AY23" i="4"/>
  <c r="AZ23" i="4" s="1"/>
  <c r="BA23" i="4" s="1"/>
  <c r="AY44" i="4"/>
  <c r="AZ44" i="4" s="1"/>
  <c r="BA44" i="4" s="1"/>
  <c r="AY39" i="4"/>
  <c r="AZ39" i="4" s="1"/>
  <c r="BA39" i="4" s="1"/>
  <c r="AY28" i="4"/>
  <c r="AZ28" i="4" s="1"/>
  <c r="BA28" i="4" s="1"/>
  <c r="AY5" i="4"/>
  <c r="AZ5" i="4" s="1"/>
  <c r="BA5" i="4" s="1"/>
  <c r="AY15" i="4"/>
  <c r="AZ15" i="4" s="1"/>
  <c r="BA15" i="4" s="1"/>
  <c r="AY22" i="4"/>
  <c r="AZ22" i="4" s="1"/>
  <c r="BA22" i="4" s="1"/>
  <c r="AY26" i="4"/>
  <c r="AZ26" i="4" s="1"/>
  <c r="BA26" i="4" s="1"/>
  <c r="AY27" i="4"/>
  <c r="AZ27" i="4" s="1"/>
  <c r="BA27" i="4" s="1"/>
  <c r="AY52" i="4"/>
  <c r="AZ52" i="4" s="1"/>
  <c r="BA52" i="4" s="1"/>
  <c r="AY48" i="4"/>
  <c r="AZ48" i="4" s="1"/>
  <c r="BA48" i="4" s="1"/>
  <c r="AY42" i="4"/>
  <c r="AZ42" i="4" s="1"/>
  <c r="BA42" i="4" s="1"/>
  <c r="AY38" i="4"/>
  <c r="AZ38" i="4" s="1"/>
  <c r="BA38" i="4" s="1"/>
  <c r="AY34" i="4"/>
  <c r="AZ34" i="4" s="1"/>
  <c r="BA34" i="4" s="1"/>
  <c r="BA1" i="4"/>
  <c r="AY7" i="4"/>
  <c r="AZ7" i="4" s="1"/>
  <c r="BA7" i="4" s="1"/>
  <c r="AY16" i="4"/>
  <c r="AZ16" i="4" s="1"/>
  <c r="BA16" i="4" s="1"/>
  <c r="AY49" i="4"/>
  <c r="AZ49" i="4" s="1"/>
  <c r="BA49" i="4" s="1"/>
  <c r="AY43" i="4"/>
  <c r="AZ43" i="4" s="1"/>
  <c r="BA43" i="4" s="1"/>
  <c r="AY35" i="4"/>
  <c r="AZ35" i="4" s="1"/>
  <c r="BA35" i="4" s="1"/>
  <c r="AY29" i="4"/>
  <c r="AZ29" i="4" s="1"/>
  <c r="BA29" i="4" s="1"/>
  <c r="AY19" i="4"/>
  <c r="AZ19" i="4" s="1"/>
  <c r="BA19" i="4" s="1"/>
  <c r="AY3" i="4"/>
  <c r="AZ3" i="4" s="1"/>
  <c r="BA3" i="4" s="1"/>
  <c r="AY36" i="4"/>
  <c r="AZ36" i="4" s="1"/>
  <c r="BA36" i="4" s="1"/>
  <c r="AY45" i="4"/>
  <c r="AZ45" i="4" s="1"/>
  <c r="BA45" i="4" s="1"/>
  <c r="AY24" i="4"/>
  <c r="AZ24" i="4" s="1"/>
  <c r="BA24" i="4" s="1"/>
  <c r="AY32" i="4"/>
  <c r="AZ32" i="4" s="1"/>
  <c r="BA32" i="4" s="1"/>
  <c r="AY46" i="4"/>
  <c r="AZ46" i="4" s="1"/>
  <c r="BA46" i="4" s="1"/>
  <c r="AY10" i="4"/>
  <c r="AZ10" i="4" s="1"/>
  <c r="BA10" i="4" s="1"/>
  <c r="AY50" i="4"/>
  <c r="AZ50" i="4" s="1"/>
  <c r="BA50" i="4" s="1"/>
  <c r="AY40" i="4"/>
  <c r="AZ40" i="4" s="1"/>
  <c r="BA40" i="4" s="1"/>
  <c r="AY30" i="4"/>
  <c r="AZ30" i="4" s="1"/>
  <c r="BA30" i="4" s="1"/>
  <c r="AT1" i="7"/>
  <c r="AS17" i="7"/>
  <c r="AT17" i="7" s="1"/>
  <c r="AU17" i="7" s="1"/>
  <c r="AS32" i="7"/>
  <c r="AT32" i="7" s="1"/>
  <c r="AU32" i="7" s="1"/>
  <c r="AS36" i="7"/>
  <c r="AT36" i="7" s="1"/>
  <c r="AU36" i="7" s="1"/>
  <c r="AS40" i="7"/>
  <c r="AT40" i="7" s="1"/>
  <c r="AU40" i="7" s="1"/>
  <c r="AS44" i="7"/>
  <c r="AT44" i="7" s="1"/>
  <c r="AU44" i="7" s="1"/>
  <c r="AS48" i="7"/>
  <c r="AT48" i="7" s="1"/>
  <c r="AU48" i="7" s="1"/>
  <c r="AS52" i="7"/>
  <c r="AT52" i="7" s="1"/>
  <c r="AU52" i="7" s="1"/>
  <c r="AS18" i="7"/>
  <c r="AT18" i="7" s="1"/>
  <c r="AU18" i="7" s="1"/>
  <c r="AS3" i="7"/>
  <c r="AT3" i="7" s="1"/>
  <c r="AU3" i="7" s="1"/>
  <c r="AS19" i="7"/>
  <c r="AT19" i="7" s="1"/>
  <c r="AU19" i="7" s="1"/>
  <c r="AS4" i="7"/>
  <c r="AT4" i="7" s="1"/>
  <c r="AU4" i="7" s="1"/>
  <c r="AS20" i="7"/>
  <c r="AT20" i="7" s="1"/>
  <c r="AU20" i="7" s="1"/>
  <c r="AS5" i="7"/>
  <c r="AT5" i="7" s="1"/>
  <c r="AU5" i="7" s="1"/>
  <c r="AS21" i="7"/>
  <c r="AT21" i="7" s="1"/>
  <c r="AU21" i="7" s="1"/>
  <c r="AS33" i="7"/>
  <c r="AT33" i="7" s="1"/>
  <c r="AU33" i="7" s="1"/>
  <c r="AS37" i="7"/>
  <c r="AT37" i="7" s="1"/>
  <c r="AU37" i="7" s="1"/>
  <c r="AS41" i="7"/>
  <c r="AT41" i="7" s="1"/>
  <c r="AU41" i="7" s="1"/>
  <c r="AS45" i="7"/>
  <c r="AT45" i="7" s="1"/>
  <c r="AU45" i="7" s="1"/>
  <c r="AS49" i="7"/>
  <c r="AT49" i="7" s="1"/>
  <c r="AU49" i="7" s="1"/>
  <c r="AS6" i="7"/>
  <c r="AT6" i="7" s="1"/>
  <c r="AU6" i="7" s="1"/>
  <c r="AS22" i="7"/>
  <c r="AT22" i="7" s="1"/>
  <c r="AU22" i="7" s="1"/>
  <c r="AS7" i="7"/>
  <c r="AT7" i="7" s="1"/>
  <c r="AU7" i="7" s="1"/>
  <c r="AS23" i="7"/>
  <c r="AT23" i="7" s="1"/>
  <c r="AU23" i="7" s="1"/>
  <c r="AS8" i="7"/>
  <c r="AT8" i="7" s="1"/>
  <c r="AU8" i="7" s="1"/>
  <c r="AS24" i="7"/>
  <c r="AT24" i="7" s="1"/>
  <c r="AU24" i="7" s="1"/>
  <c r="AS25" i="7"/>
  <c r="AT25" i="7" s="1"/>
  <c r="AU25" i="7" s="1"/>
  <c r="AS38" i="7"/>
  <c r="AT38" i="7" s="1"/>
  <c r="AU38" i="7" s="1"/>
  <c r="AS46" i="7"/>
  <c r="AT46" i="7" s="1"/>
  <c r="AU46" i="7" s="1"/>
  <c r="AS10" i="7"/>
  <c r="AT10" i="7" s="1"/>
  <c r="AU10" i="7" s="1"/>
  <c r="AS11" i="7"/>
  <c r="AT11" i="7" s="1"/>
  <c r="AU11" i="7" s="1"/>
  <c r="AS12" i="7"/>
  <c r="AT12" i="7" s="1"/>
  <c r="AU12" i="7" s="1"/>
  <c r="AS9" i="7"/>
  <c r="AT9" i="7" s="1"/>
  <c r="AU9" i="7" s="1"/>
  <c r="AS34" i="7"/>
  <c r="AT34" i="7" s="1"/>
  <c r="AU34" i="7" s="1"/>
  <c r="AS42" i="7"/>
  <c r="AT42" i="7" s="1"/>
  <c r="AU42" i="7" s="1"/>
  <c r="AS26" i="7"/>
  <c r="AT26" i="7" s="1"/>
  <c r="AU26" i="7" s="1"/>
  <c r="AS28" i="7"/>
  <c r="AT28" i="7" s="1"/>
  <c r="AU28" i="7" s="1"/>
  <c r="AS51" i="7"/>
  <c r="AT51" i="7" s="1"/>
  <c r="AU51" i="7" s="1"/>
  <c r="AS31" i="7"/>
  <c r="AT31" i="7" s="1"/>
  <c r="AU31" i="7" s="1"/>
  <c r="AU1" i="7"/>
  <c r="AS29" i="7"/>
  <c r="AT29" i="7" s="1"/>
  <c r="AU29" i="7" s="1"/>
  <c r="AS39" i="7"/>
  <c r="AT39" i="7" s="1"/>
  <c r="AU39" i="7" s="1"/>
  <c r="AS47" i="7"/>
  <c r="AT47" i="7" s="1"/>
  <c r="AU47" i="7" s="1"/>
  <c r="AS14" i="7"/>
  <c r="AT14" i="7" s="1"/>
  <c r="AU14" i="7" s="1"/>
  <c r="AS15" i="7"/>
  <c r="AT15" i="7" s="1"/>
  <c r="AU15" i="7" s="1"/>
  <c r="AS16" i="7"/>
  <c r="AT16" i="7" s="1"/>
  <c r="AU16" i="7" s="1"/>
  <c r="AS50" i="7"/>
  <c r="AT50" i="7" s="1"/>
  <c r="AU50" i="7" s="1"/>
  <c r="AS35" i="7"/>
  <c r="AT35" i="7" s="1"/>
  <c r="AU35" i="7" s="1"/>
  <c r="AS27" i="7"/>
  <c r="AT27" i="7" s="1"/>
  <c r="AU27" i="7" s="1"/>
  <c r="AS13" i="7"/>
  <c r="AT13" i="7" s="1"/>
  <c r="AU13" i="7" s="1"/>
  <c r="AS43" i="7"/>
  <c r="AT43" i="7" s="1"/>
  <c r="AU43" i="7" s="1"/>
  <c r="AS30" i="7"/>
  <c r="AT30" i="7" s="1"/>
  <c r="AU30" i="7" s="1"/>
  <c r="D81" i="1"/>
  <c r="O7" i="9" s="1"/>
  <c r="AT1" i="3"/>
  <c r="AS29" i="3"/>
  <c r="AT29" i="3" s="1"/>
  <c r="AU29" i="3" s="1"/>
  <c r="AD35" i="3"/>
  <c r="AE35" i="3" s="1"/>
  <c r="AF35" i="3" s="1"/>
  <c r="AA24" i="3"/>
  <c r="AB24" i="3" s="1"/>
  <c r="AC24" i="3" s="1"/>
  <c r="AZ1" i="4"/>
  <c r="AY11" i="4"/>
  <c r="AZ11" i="4" s="1"/>
  <c r="BA11" i="4" s="1"/>
  <c r="Z1" i="5"/>
  <c r="X50" i="5"/>
  <c r="Y50" i="5" s="1"/>
  <c r="Z50" i="5" s="1"/>
  <c r="X46" i="5"/>
  <c r="Y46" i="5" s="1"/>
  <c r="Z46" i="5" s="1"/>
  <c r="X42" i="5"/>
  <c r="Y42" i="5" s="1"/>
  <c r="Z42" i="5" s="1"/>
  <c r="X38" i="5"/>
  <c r="Y38" i="5" s="1"/>
  <c r="Z38" i="5" s="1"/>
  <c r="X37" i="5"/>
  <c r="Y37" i="5" s="1"/>
  <c r="Z37" i="5" s="1"/>
  <c r="Y1" i="5"/>
  <c r="X5" i="5"/>
  <c r="X7" i="5"/>
  <c r="Y7" i="5" s="1"/>
  <c r="Z7" i="5" s="1"/>
  <c r="X52" i="5"/>
  <c r="Y52" i="5" s="1"/>
  <c r="Z52" i="5" s="1"/>
  <c r="X45" i="5"/>
  <c r="Y45" i="5" s="1"/>
  <c r="Z45" i="5" s="1"/>
  <c r="X43" i="5"/>
  <c r="Y43" i="5" s="1"/>
  <c r="Z43" i="5" s="1"/>
  <c r="X35" i="5"/>
  <c r="Y35" i="5" s="1"/>
  <c r="Z35" i="5" s="1"/>
  <c r="X31" i="5"/>
  <c r="Y31" i="5" s="1"/>
  <c r="Z31" i="5" s="1"/>
  <c r="X27" i="5"/>
  <c r="Y27" i="5" s="1"/>
  <c r="Z27" i="5" s="1"/>
  <c r="X23" i="5"/>
  <c r="Y23" i="5" s="1"/>
  <c r="Z23" i="5" s="1"/>
  <c r="X19" i="5"/>
  <c r="Y19" i="5" s="1"/>
  <c r="Z19" i="5" s="1"/>
  <c r="X15" i="5"/>
  <c r="Y15" i="5" s="1"/>
  <c r="Z15" i="5" s="1"/>
  <c r="X4" i="5"/>
  <c r="Y4" i="5" s="1"/>
  <c r="Z4" i="5" s="1"/>
  <c r="X44" i="5"/>
  <c r="Y44" i="5" s="1"/>
  <c r="Z44" i="5" s="1"/>
  <c r="X21" i="5"/>
  <c r="Y21" i="5" s="1"/>
  <c r="Z21" i="5" s="1"/>
  <c r="X13" i="5"/>
  <c r="Y13" i="5" s="1"/>
  <c r="Z13" i="5" s="1"/>
  <c r="X3" i="5"/>
  <c r="Y3" i="5" s="1"/>
  <c r="Z3" i="5" s="1"/>
  <c r="X10" i="5"/>
  <c r="Y10" i="5" s="1"/>
  <c r="Z10" i="5" s="1"/>
  <c r="X48" i="5"/>
  <c r="Y48" i="5" s="1"/>
  <c r="Z48" i="5" s="1"/>
  <c r="X41" i="5"/>
  <c r="Y41" i="5" s="1"/>
  <c r="Z41" i="5" s="1"/>
  <c r="X39" i="5"/>
  <c r="Y39" i="5" s="1"/>
  <c r="Z39" i="5" s="1"/>
  <c r="X36" i="5"/>
  <c r="Y36" i="5" s="1"/>
  <c r="Z36" i="5" s="1"/>
  <c r="X32" i="5"/>
  <c r="Y32" i="5" s="1"/>
  <c r="Z32" i="5" s="1"/>
  <c r="X28" i="5"/>
  <c r="Y28" i="5" s="1"/>
  <c r="Z28" i="5" s="1"/>
  <c r="X24" i="5"/>
  <c r="Y24" i="5" s="1"/>
  <c r="Z24" i="5" s="1"/>
  <c r="X20" i="5"/>
  <c r="Y20" i="5" s="1"/>
  <c r="Z20" i="5" s="1"/>
  <c r="X16" i="5"/>
  <c r="X12" i="5"/>
  <c r="Y12" i="5" s="1"/>
  <c r="Z12" i="5" s="1"/>
  <c r="X9" i="5"/>
  <c r="Y9" i="5" s="1"/>
  <c r="Z9" i="5" s="1"/>
  <c r="X51" i="5"/>
  <c r="Y51" i="5" s="1"/>
  <c r="Z51" i="5" s="1"/>
  <c r="X33" i="5"/>
  <c r="Y33" i="5" s="1"/>
  <c r="Z33" i="5" s="1"/>
  <c r="X17" i="5"/>
  <c r="Y17" i="5" s="1"/>
  <c r="Z17" i="5" s="1"/>
  <c r="X29" i="5"/>
  <c r="Y29" i="5" s="1"/>
  <c r="Z29" i="5" s="1"/>
  <c r="X25" i="5"/>
  <c r="Y25" i="5" s="1"/>
  <c r="Z25" i="5" s="1"/>
  <c r="X49" i="5"/>
  <c r="Y49" i="5" s="1"/>
  <c r="Z49" i="5" s="1"/>
  <c r="X30" i="5"/>
  <c r="Y30" i="5" s="1"/>
  <c r="Z30" i="5" s="1"/>
  <c r="X14" i="5"/>
  <c r="X22" i="5"/>
  <c r="Y22" i="5" s="1"/>
  <c r="Z22" i="5" s="1"/>
  <c r="X8" i="5"/>
  <c r="Y8" i="5" s="1"/>
  <c r="Z8" i="5" s="1"/>
  <c r="X40" i="5"/>
  <c r="Y40" i="5" s="1"/>
  <c r="Z40" i="5" s="1"/>
  <c r="X34" i="5"/>
  <c r="Y34" i="5" s="1"/>
  <c r="Z34" i="5" s="1"/>
  <c r="X26" i="5"/>
  <c r="Y26" i="5" s="1"/>
  <c r="Z26" i="5" s="1"/>
  <c r="X11" i="5"/>
  <c r="Y11" i="5" s="1"/>
  <c r="Z11" i="5" s="1"/>
  <c r="X6" i="5"/>
  <c r="Y6" i="5" s="1"/>
  <c r="Z6" i="5" s="1"/>
  <c r="X47" i="5"/>
  <c r="Y47" i="5" s="1"/>
  <c r="Z47" i="5" s="1"/>
  <c r="X18" i="5"/>
  <c r="Y18" i="5" s="1"/>
  <c r="Z18" i="5" s="1"/>
  <c r="X19" i="7"/>
  <c r="Y19" i="7" s="1"/>
  <c r="Z19" i="7" s="1"/>
  <c r="X41" i="7"/>
  <c r="Y41" i="7" s="1"/>
  <c r="Z41" i="7" s="1"/>
  <c r="X36" i="7"/>
  <c r="Y36" i="7" s="1"/>
  <c r="Z36" i="7" s="1"/>
  <c r="X33" i="7"/>
  <c r="Y33" i="7" s="1"/>
  <c r="Z33" i="7" s="1"/>
  <c r="X48" i="7"/>
  <c r="Y48" i="7" s="1"/>
  <c r="Z48" i="7" s="1"/>
  <c r="X45" i="7"/>
  <c r="Y45" i="7" s="1"/>
  <c r="Z45" i="7" s="1"/>
  <c r="X52" i="7"/>
  <c r="Y52" i="7" s="1"/>
  <c r="Z52" i="7" s="1"/>
  <c r="X40" i="7"/>
  <c r="Y40" i="7" s="1"/>
  <c r="Z40" i="7" s="1"/>
  <c r="X49" i="7"/>
  <c r="Y49" i="7" s="1"/>
  <c r="Z49" i="7" s="1"/>
  <c r="X44" i="7"/>
  <c r="Y44" i="7" s="1"/>
  <c r="Z44" i="7" s="1"/>
  <c r="X37" i="7"/>
  <c r="Y37" i="7" s="1"/>
  <c r="Z37" i="7" s="1"/>
  <c r="X3" i="7"/>
  <c r="Y3" i="7" s="1"/>
  <c r="Z3" i="7" s="1"/>
  <c r="BE5" i="5"/>
  <c r="BF5" i="5" s="1"/>
  <c r="BG5" i="5" s="1"/>
  <c r="BE9" i="5"/>
  <c r="BF9" i="5" s="1"/>
  <c r="BG9" i="5" s="1"/>
  <c r="BE4" i="5"/>
  <c r="BF4" i="5" s="1"/>
  <c r="BG4" i="5" s="1"/>
  <c r="BE10" i="5"/>
  <c r="BF10" i="5" s="1"/>
  <c r="BG10" i="5" s="1"/>
  <c r="BE49" i="5"/>
  <c r="BF49" i="5" s="1"/>
  <c r="BG49" i="5" s="1"/>
  <c r="BE45" i="5"/>
  <c r="BF45" i="5" s="1"/>
  <c r="BG45" i="5" s="1"/>
  <c r="BE41" i="5"/>
  <c r="BF41" i="5" s="1"/>
  <c r="BG41" i="5" s="1"/>
  <c r="BE37" i="5"/>
  <c r="BF37" i="5" s="1"/>
  <c r="BG37" i="5" s="1"/>
  <c r="BE33" i="5"/>
  <c r="BF33" i="5" s="1"/>
  <c r="BG33" i="5" s="1"/>
  <c r="BE29" i="5"/>
  <c r="BF29" i="5" s="1"/>
  <c r="BG29" i="5" s="1"/>
  <c r="BE25" i="5"/>
  <c r="BF25" i="5" s="1"/>
  <c r="BG25" i="5" s="1"/>
  <c r="BE21" i="5"/>
  <c r="BF21" i="5" s="1"/>
  <c r="BG21" i="5" s="1"/>
  <c r="BE17" i="5"/>
  <c r="BF17" i="5" s="1"/>
  <c r="BG17" i="5" s="1"/>
  <c r="BE13" i="5"/>
  <c r="BF13" i="5" s="1"/>
  <c r="BG13" i="5" s="1"/>
  <c r="BE35" i="5"/>
  <c r="BF35" i="5" s="1"/>
  <c r="BG35" i="5" s="1"/>
  <c r="BE23" i="5"/>
  <c r="BF23" i="5" s="1"/>
  <c r="BG23" i="5" s="1"/>
  <c r="BE15" i="5"/>
  <c r="BF15" i="5" s="1"/>
  <c r="BG15" i="5" s="1"/>
  <c r="BE6" i="5"/>
  <c r="BF6" i="5" s="1"/>
  <c r="BG6" i="5" s="1"/>
  <c r="BG1" i="5"/>
  <c r="BE52" i="5"/>
  <c r="BF52" i="5" s="1"/>
  <c r="BG52" i="5" s="1"/>
  <c r="BE48" i="5"/>
  <c r="BF48" i="5" s="1"/>
  <c r="BG48" i="5" s="1"/>
  <c r="BE44" i="5"/>
  <c r="BF44" i="5" s="1"/>
  <c r="BG44" i="5" s="1"/>
  <c r="BE40" i="5"/>
  <c r="BF40" i="5" s="1"/>
  <c r="BG40" i="5" s="1"/>
  <c r="BE36" i="5"/>
  <c r="BF36" i="5" s="1"/>
  <c r="BG36" i="5" s="1"/>
  <c r="BE32" i="5"/>
  <c r="BF32" i="5" s="1"/>
  <c r="BG32" i="5" s="1"/>
  <c r="BE28" i="5"/>
  <c r="BF28" i="5" s="1"/>
  <c r="BG28" i="5" s="1"/>
  <c r="BE24" i="5"/>
  <c r="BF24" i="5" s="1"/>
  <c r="BG24" i="5" s="1"/>
  <c r="BE20" i="5"/>
  <c r="BF20" i="5" s="1"/>
  <c r="BG20" i="5" s="1"/>
  <c r="BE16" i="5"/>
  <c r="BF16" i="5" s="1"/>
  <c r="BG16" i="5" s="1"/>
  <c r="BE12" i="5"/>
  <c r="BF12" i="5" s="1"/>
  <c r="BG12" i="5" s="1"/>
  <c r="BE7" i="5"/>
  <c r="BF7" i="5" s="1"/>
  <c r="BG7" i="5" s="1"/>
  <c r="BF1" i="5"/>
  <c r="BE43" i="5"/>
  <c r="BF43" i="5" s="1"/>
  <c r="BG43" i="5" s="1"/>
  <c r="BE31" i="5"/>
  <c r="BF31" i="5" s="1"/>
  <c r="BG31" i="5" s="1"/>
  <c r="BE19" i="5"/>
  <c r="BF19" i="5" s="1"/>
  <c r="BG19" i="5" s="1"/>
  <c r="BE51" i="5"/>
  <c r="BF51" i="5" s="1"/>
  <c r="BG51" i="5" s="1"/>
  <c r="BE47" i="5"/>
  <c r="BF47" i="5" s="1"/>
  <c r="BG47" i="5" s="1"/>
  <c r="BE39" i="5"/>
  <c r="BF39" i="5" s="1"/>
  <c r="BG39" i="5" s="1"/>
  <c r="BE27" i="5"/>
  <c r="BF27" i="5" s="1"/>
  <c r="BG27" i="5" s="1"/>
  <c r="BE3" i="5"/>
  <c r="BF3" i="5" s="1"/>
  <c r="BG3" i="5" s="1"/>
  <c r="BE46" i="5"/>
  <c r="BF46" i="5" s="1"/>
  <c r="BG46" i="5" s="1"/>
  <c r="BE30" i="5"/>
  <c r="BF30" i="5" s="1"/>
  <c r="BG30" i="5" s="1"/>
  <c r="BE14" i="5"/>
  <c r="BF14" i="5" s="1"/>
  <c r="BG14" i="5" s="1"/>
  <c r="BE22" i="5"/>
  <c r="BF22" i="5" s="1"/>
  <c r="BG22" i="5" s="1"/>
  <c r="BE8" i="5"/>
  <c r="BF8" i="5" s="1"/>
  <c r="BG8" i="5" s="1"/>
  <c r="BE42" i="5"/>
  <c r="BF42" i="5" s="1"/>
  <c r="BG42" i="5" s="1"/>
  <c r="BE26" i="5"/>
  <c r="BF26" i="5" s="1"/>
  <c r="BG26" i="5" s="1"/>
  <c r="BE11" i="5"/>
  <c r="BF11" i="5" s="1"/>
  <c r="BG11" i="5" s="1"/>
  <c r="BE38" i="5"/>
  <c r="BF38" i="5" s="1"/>
  <c r="BG38" i="5" s="1"/>
  <c r="BE18" i="5"/>
  <c r="BF18" i="5" s="1"/>
  <c r="BG18" i="5" s="1"/>
  <c r="BE50" i="5"/>
  <c r="BF50" i="5" s="1"/>
  <c r="BG50" i="5" s="1"/>
  <c r="BE34" i="5"/>
  <c r="BF34" i="5" s="1"/>
  <c r="BG34" i="5" s="1"/>
  <c r="AY17" i="4"/>
  <c r="AZ17" i="4" s="1"/>
  <c r="BA17" i="4" s="1"/>
  <c r="AY21" i="4"/>
  <c r="AZ21" i="4" s="1"/>
  <c r="BA21" i="4" s="1"/>
  <c r="AY8" i="4"/>
  <c r="AZ8" i="4" s="1"/>
  <c r="BA8" i="4" s="1"/>
  <c r="Q1" i="4"/>
  <c r="O5" i="4"/>
  <c r="P5" i="4" s="1"/>
  <c r="Q5" i="4" s="1"/>
  <c r="O9" i="4"/>
  <c r="P9" i="4" s="1"/>
  <c r="Q9" i="4" s="1"/>
  <c r="O13" i="4"/>
  <c r="O17" i="4"/>
  <c r="O21" i="4"/>
  <c r="P21" i="4" s="1"/>
  <c r="Q21" i="4" s="1"/>
  <c r="O25" i="4"/>
  <c r="P25" i="4" s="1"/>
  <c r="Q25" i="4" s="1"/>
  <c r="O27" i="4"/>
  <c r="P27" i="4" s="1"/>
  <c r="Q27" i="4" s="1"/>
  <c r="O28" i="4"/>
  <c r="P28" i="4" s="1"/>
  <c r="Q28" i="4" s="1"/>
  <c r="O50" i="4"/>
  <c r="P50" i="4" s="1"/>
  <c r="Q50" i="4" s="1"/>
  <c r="O45" i="4"/>
  <c r="P45" i="4" s="1"/>
  <c r="Q45" i="4" s="1"/>
  <c r="O44" i="4"/>
  <c r="P44" i="4" s="1"/>
  <c r="Q44" i="4" s="1"/>
  <c r="O40" i="4"/>
  <c r="P40" i="4" s="1"/>
  <c r="Q40" i="4" s="1"/>
  <c r="O36" i="4"/>
  <c r="P36" i="4" s="1"/>
  <c r="Q36" i="4" s="1"/>
  <c r="O30" i="4"/>
  <c r="P30" i="4" s="1"/>
  <c r="Q30" i="4" s="1"/>
  <c r="O3" i="4"/>
  <c r="P3" i="4" s="1"/>
  <c r="Q3" i="4" s="1"/>
  <c r="O11" i="4"/>
  <c r="P11" i="4" s="1"/>
  <c r="Q11" i="4" s="1"/>
  <c r="O23" i="4"/>
  <c r="P23" i="4" s="1"/>
  <c r="Q23" i="4" s="1"/>
  <c r="O52" i="4"/>
  <c r="P52" i="4" s="1"/>
  <c r="Q52" i="4" s="1"/>
  <c r="O48" i="4"/>
  <c r="P48" i="4" s="1"/>
  <c r="Q48" i="4" s="1"/>
  <c r="O42" i="4"/>
  <c r="P42" i="4" s="1"/>
  <c r="Q42" i="4" s="1"/>
  <c r="O34" i="4"/>
  <c r="P34" i="4" s="1"/>
  <c r="Q34" i="4" s="1"/>
  <c r="O32" i="4"/>
  <c r="P32" i="4" s="1"/>
  <c r="Q32" i="4" s="1"/>
  <c r="P1" i="4"/>
  <c r="O6" i="4"/>
  <c r="P6" i="4" s="1"/>
  <c r="Q6" i="4" s="1"/>
  <c r="O10" i="4"/>
  <c r="P10" i="4" s="1"/>
  <c r="Q10" i="4" s="1"/>
  <c r="O14" i="4"/>
  <c r="P14" i="4" s="1"/>
  <c r="Q14" i="4" s="1"/>
  <c r="O18" i="4"/>
  <c r="P18" i="4" s="1"/>
  <c r="Q18" i="4" s="1"/>
  <c r="O22" i="4"/>
  <c r="P22" i="4" s="1"/>
  <c r="Q22" i="4" s="1"/>
  <c r="O51" i="4"/>
  <c r="P51" i="4" s="1"/>
  <c r="Q51" i="4" s="1"/>
  <c r="O47" i="4"/>
  <c r="P47" i="4" s="1"/>
  <c r="Q47" i="4" s="1"/>
  <c r="O46" i="4"/>
  <c r="P46" i="4" s="1"/>
  <c r="Q46" i="4" s="1"/>
  <c r="O41" i="4"/>
  <c r="P41" i="4" s="1"/>
  <c r="Q41" i="4" s="1"/>
  <c r="O37" i="4"/>
  <c r="P37" i="4" s="1"/>
  <c r="Q37" i="4" s="1"/>
  <c r="O33" i="4"/>
  <c r="P33" i="4" s="1"/>
  <c r="Q33" i="4" s="1"/>
  <c r="O31" i="4"/>
  <c r="P31" i="4" s="1"/>
  <c r="Q31" i="4" s="1"/>
  <c r="O7" i="4"/>
  <c r="P7" i="4" s="1"/>
  <c r="Q7" i="4" s="1"/>
  <c r="O15" i="4"/>
  <c r="P15" i="4" s="1"/>
  <c r="Q15" i="4" s="1"/>
  <c r="O19" i="4"/>
  <c r="P19" i="4" s="1"/>
  <c r="Q19" i="4" s="1"/>
  <c r="O38" i="4"/>
  <c r="P38" i="4" s="1"/>
  <c r="Q38" i="4" s="1"/>
  <c r="O8" i="4"/>
  <c r="P8" i="4" s="1"/>
  <c r="Q8" i="4" s="1"/>
  <c r="O24" i="4"/>
  <c r="P24" i="4" s="1"/>
  <c r="Q24" i="4" s="1"/>
  <c r="O49" i="4"/>
  <c r="P49" i="4" s="1"/>
  <c r="Q49" i="4" s="1"/>
  <c r="O39" i="4"/>
  <c r="P39" i="4" s="1"/>
  <c r="Q39" i="4" s="1"/>
  <c r="O29" i="4"/>
  <c r="P29" i="4" s="1"/>
  <c r="Q29" i="4" s="1"/>
  <c r="O35" i="4"/>
  <c r="P35" i="4" s="1"/>
  <c r="Q35" i="4" s="1"/>
  <c r="O12" i="4"/>
  <c r="P12" i="4" s="1"/>
  <c r="Q12" i="4" s="1"/>
  <c r="O43" i="4"/>
  <c r="P43" i="4" s="1"/>
  <c r="Q43" i="4" s="1"/>
  <c r="O16" i="4"/>
  <c r="P16" i="4" s="1"/>
  <c r="Q16" i="4" s="1"/>
  <c r="O26" i="4"/>
  <c r="O20" i="4"/>
  <c r="P20" i="4" s="1"/>
  <c r="Q20" i="4" s="1"/>
  <c r="O4" i="4"/>
  <c r="P4" i="4" s="1"/>
  <c r="Q4" i="4" s="1"/>
  <c r="AM8" i="4"/>
  <c r="AN8" i="4" s="1"/>
  <c r="AO8" i="4" s="1"/>
  <c r="AM12" i="4"/>
  <c r="AM46" i="4"/>
  <c r="AM23" i="4"/>
  <c r="U31" i="7"/>
  <c r="V31" i="7" s="1"/>
  <c r="W31" i="7" s="1"/>
  <c r="U47" i="7"/>
  <c r="V47" i="7" s="1"/>
  <c r="W47" i="7" s="1"/>
  <c r="U17" i="7"/>
  <c r="V17" i="7" s="1"/>
  <c r="W17" i="7" s="1"/>
  <c r="U32" i="7"/>
  <c r="V32" i="7" s="1"/>
  <c r="W32" i="7" s="1"/>
  <c r="U48" i="7"/>
  <c r="V48" i="7" s="1"/>
  <c r="W48" i="7" s="1"/>
  <c r="U21" i="7"/>
  <c r="V21" i="7" s="1"/>
  <c r="W21" i="7" s="1"/>
  <c r="V1" i="7"/>
  <c r="U12" i="7"/>
  <c r="V12" i="7" s="1"/>
  <c r="W12" i="7" s="1"/>
  <c r="U22" i="7"/>
  <c r="V22" i="7" s="1"/>
  <c r="W22" i="7" s="1"/>
  <c r="U40" i="7"/>
  <c r="V40" i="7" s="1"/>
  <c r="W40" i="7" s="1"/>
  <c r="U3" i="7"/>
  <c r="V3" i="7" s="1"/>
  <c r="W3" i="7" s="1"/>
  <c r="U16" i="7"/>
  <c r="V16" i="7" s="1"/>
  <c r="W16" i="7" s="1"/>
  <c r="U39" i="7"/>
  <c r="V39" i="7" s="1"/>
  <c r="W39" i="7" s="1"/>
  <c r="U26" i="7"/>
  <c r="V26" i="7" s="1"/>
  <c r="W26" i="7" s="1"/>
  <c r="D78" i="4"/>
  <c r="P4" i="9" s="1"/>
  <c r="D84" i="5"/>
  <c r="H84" i="5" s="1"/>
  <c r="D92" i="5"/>
  <c r="P39" i="9" s="1"/>
  <c r="R21" i="3"/>
  <c r="S21" i="3" s="1"/>
  <c r="T21" i="3" s="1"/>
  <c r="S1" i="3"/>
  <c r="R6" i="3"/>
  <c r="S6" i="3" s="1"/>
  <c r="T6" i="3" s="1"/>
  <c r="R12" i="3"/>
  <c r="S12" i="3" s="1"/>
  <c r="T12" i="3" s="1"/>
  <c r="R22" i="3"/>
  <c r="S22" i="3" s="1"/>
  <c r="T22" i="3" s="1"/>
  <c r="R33" i="3"/>
  <c r="S33" i="3" s="1"/>
  <c r="T33" i="3" s="1"/>
  <c r="R37" i="3"/>
  <c r="S37" i="3" s="1"/>
  <c r="T37" i="3" s="1"/>
  <c r="R48" i="3"/>
  <c r="S48" i="3" s="1"/>
  <c r="T48" i="3" s="1"/>
  <c r="R45" i="3"/>
  <c r="S45" i="3" s="1"/>
  <c r="T45" i="3" s="1"/>
  <c r="R3" i="3"/>
  <c r="R7" i="3"/>
  <c r="R14" i="3"/>
  <c r="S14" i="3" s="1"/>
  <c r="T14" i="3" s="1"/>
  <c r="R26" i="3"/>
  <c r="S26" i="3" s="1"/>
  <c r="T26" i="3" s="1"/>
  <c r="R35" i="3"/>
  <c r="S35" i="3" s="1"/>
  <c r="T35" i="3" s="1"/>
  <c r="R41" i="3"/>
  <c r="S41" i="3" s="1"/>
  <c r="T41" i="3" s="1"/>
  <c r="R49" i="3"/>
  <c r="S49" i="3" s="1"/>
  <c r="T49" i="3" s="1"/>
  <c r="R11" i="3"/>
  <c r="S11" i="3" s="1"/>
  <c r="T11" i="3" s="1"/>
  <c r="R31" i="3"/>
  <c r="S31" i="3" s="1"/>
  <c r="T31" i="3" s="1"/>
  <c r="R44" i="3"/>
  <c r="S44" i="3" s="1"/>
  <c r="T44" i="3" s="1"/>
  <c r="R8" i="3"/>
  <c r="S8" i="3" s="1"/>
  <c r="T8" i="3" s="1"/>
  <c r="R18" i="3"/>
  <c r="S18" i="3" s="1"/>
  <c r="T18" i="3" s="1"/>
  <c r="R24" i="3"/>
  <c r="S24" i="3" s="1"/>
  <c r="T24" i="3" s="1"/>
  <c r="R30" i="3"/>
  <c r="S30" i="3" s="1"/>
  <c r="T30" i="3" s="1"/>
  <c r="R39" i="3"/>
  <c r="S39" i="3" s="1"/>
  <c r="T39" i="3" s="1"/>
  <c r="R19" i="3"/>
  <c r="S19" i="3" s="1"/>
  <c r="T19" i="3" s="1"/>
  <c r="R32" i="3"/>
  <c r="S32" i="3" s="1"/>
  <c r="T32" i="3" s="1"/>
  <c r="R13" i="3"/>
  <c r="S13" i="3" s="1"/>
  <c r="T13" i="3" s="1"/>
  <c r="R34" i="3"/>
  <c r="S34" i="3" s="1"/>
  <c r="T34" i="3" s="1"/>
  <c r="R47" i="3"/>
  <c r="S47" i="3" s="1"/>
  <c r="T47" i="3" s="1"/>
  <c r="R28" i="3"/>
  <c r="S28" i="3" s="1"/>
  <c r="T28" i="3" s="1"/>
  <c r="R52" i="3"/>
  <c r="S52" i="3" s="1"/>
  <c r="T52" i="3" s="1"/>
  <c r="R23" i="3"/>
  <c r="S23" i="3" s="1"/>
  <c r="T23" i="3" s="1"/>
  <c r="R38" i="3"/>
  <c r="S38" i="3" s="1"/>
  <c r="T38" i="3" s="1"/>
  <c r="R4" i="3"/>
  <c r="S4" i="3" s="1"/>
  <c r="T4" i="3" s="1"/>
  <c r="R16" i="3"/>
  <c r="S16" i="3" s="1"/>
  <c r="T16" i="3" s="1"/>
  <c r="R36" i="3"/>
  <c r="S36" i="3" s="1"/>
  <c r="T36" i="3" s="1"/>
  <c r="R50" i="3"/>
  <c r="S50" i="3" s="1"/>
  <c r="T50" i="3" s="1"/>
  <c r="R9" i="3"/>
  <c r="S9" i="3" s="1"/>
  <c r="T9" i="3" s="1"/>
  <c r="R25" i="3"/>
  <c r="S25" i="3" s="1"/>
  <c r="T25" i="3" s="1"/>
  <c r="R40" i="3"/>
  <c r="S40" i="3" s="1"/>
  <c r="T40" i="3" s="1"/>
  <c r="R20" i="3"/>
  <c r="S20" i="3" s="1"/>
  <c r="T20" i="3" s="1"/>
  <c r="R42" i="3"/>
  <c r="S42" i="3" s="1"/>
  <c r="T42" i="3" s="1"/>
  <c r="R10" i="3"/>
  <c r="S10" i="3" s="1"/>
  <c r="T10" i="3" s="1"/>
  <c r="R43" i="3"/>
  <c r="S43" i="3" s="1"/>
  <c r="T43" i="3" s="1"/>
  <c r="R15" i="3"/>
  <c r="S15" i="3" s="1"/>
  <c r="T15" i="3" s="1"/>
  <c r="R29" i="3"/>
  <c r="S29" i="3" s="1"/>
  <c r="T29" i="3" s="1"/>
  <c r="R46" i="3"/>
  <c r="S46" i="3" s="1"/>
  <c r="T46" i="3" s="1"/>
  <c r="T1" i="3"/>
  <c r="R5" i="3"/>
  <c r="R17" i="3"/>
  <c r="S17" i="3" s="1"/>
  <c r="T17" i="3" s="1"/>
  <c r="R51" i="3"/>
  <c r="S51" i="3" s="1"/>
  <c r="T51" i="3" s="1"/>
  <c r="R27" i="3"/>
  <c r="S27" i="3" s="1"/>
  <c r="T27" i="3" s="1"/>
  <c r="F3" i="7"/>
  <c r="G3" i="7" s="1"/>
  <c r="H3" i="7" s="1"/>
  <c r="F7" i="7"/>
  <c r="G7" i="7" s="1"/>
  <c r="H7" i="7" s="1"/>
  <c r="F11" i="7"/>
  <c r="G11" i="7" s="1"/>
  <c r="H11" i="7" s="1"/>
  <c r="F15" i="7"/>
  <c r="G15" i="7" s="1"/>
  <c r="H15" i="7" s="1"/>
  <c r="F19" i="7"/>
  <c r="G19" i="7" s="1"/>
  <c r="H19" i="7" s="1"/>
  <c r="F23" i="7"/>
  <c r="G23" i="7" s="1"/>
  <c r="H23" i="7" s="1"/>
  <c r="F27" i="7"/>
  <c r="G27" i="7" s="1"/>
  <c r="H27" i="7" s="1"/>
  <c r="F31" i="7"/>
  <c r="G31" i="7" s="1"/>
  <c r="H31" i="7" s="1"/>
  <c r="F50" i="7"/>
  <c r="G50" i="7" s="1"/>
  <c r="H50" i="7" s="1"/>
  <c r="F48" i="7"/>
  <c r="G48" i="7" s="1"/>
  <c r="H48" i="7" s="1"/>
  <c r="F45" i="7"/>
  <c r="G45" i="7" s="1"/>
  <c r="H45" i="7" s="1"/>
  <c r="F43" i="7"/>
  <c r="G43" i="7" s="1"/>
  <c r="H43" i="7" s="1"/>
  <c r="F36" i="7"/>
  <c r="G36" i="7" s="1"/>
  <c r="H36" i="7" s="1"/>
  <c r="F34" i="7"/>
  <c r="G34" i="7" s="1"/>
  <c r="H34" i="7" s="1"/>
  <c r="F4" i="7"/>
  <c r="G4" i="7" s="1"/>
  <c r="H4" i="7" s="1"/>
  <c r="F9" i="7"/>
  <c r="G9" i="7" s="1"/>
  <c r="H9" i="7" s="1"/>
  <c r="F14" i="7"/>
  <c r="G14" i="7" s="1"/>
  <c r="H14" i="7" s="1"/>
  <c r="F20" i="7"/>
  <c r="G20" i="7" s="1"/>
  <c r="H20" i="7" s="1"/>
  <c r="F25" i="7"/>
  <c r="G25" i="7" s="1"/>
  <c r="H25" i="7" s="1"/>
  <c r="F30" i="7"/>
  <c r="G30" i="7" s="1"/>
  <c r="H30" i="7" s="1"/>
  <c r="F49" i="7"/>
  <c r="G49" i="7" s="1"/>
  <c r="H49" i="7" s="1"/>
  <c r="F47" i="7"/>
  <c r="G47" i="7" s="1"/>
  <c r="H47" i="7" s="1"/>
  <c r="F42" i="7"/>
  <c r="G42" i="7" s="1"/>
  <c r="H42" i="7" s="1"/>
  <c r="F40" i="7"/>
  <c r="G40" i="7" s="1"/>
  <c r="H40" i="7" s="1"/>
  <c r="F35" i="7"/>
  <c r="G35" i="7" s="1"/>
  <c r="H35" i="7" s="1"/>
  <c r="F32" i="7"/>
  <c r="G32" i="7" s="1"/>
  <c r="H32" i="7" s="1"/>
  <c r="F5" i="7"/>
  <c r="G5" i="7" s="1"/>
  <c r="H5" i="7" s="1"/>
  <c r="F10" i="7"/>
  <c r="G10" i="7" s="1"/>
  <c r="H10" i="7" s="1"/>
  <c r="F16" i="7"/>
  <c r="G16" i="7" s="1"/>
  <c r="H16" i="7" s="1"/>
  <c r="F21" i="7"/>
  <c r="G21" i="7" s="1"/>
  <c r="H21" i="7" s="1"/>
  <c r="F26" i="7"/>
  <c r="G26" i="7" s="1"/>
  <c r="H26" i="7" s="1"/>
  <c r="F51" i="7"/>
  <c r="G51" i="7" s="1"/>
  <c r="H51" i="7" s="1"/>
  <c r="F44" i="7"/>
  <c r="G44" i="7" s="1"/>
  <c r="H44" i="7" s="1"/>
  <c r="F39" i="7"/>
  <c r="G39" i="7" s="1"/>
  <c r="H39" i="7" s="1"/>
  <c r="F37" i="7"/>
  <c r="G37" i="7" s="1"/>
  <c r="H37" i="7" s="1"/>
  <c r="H1" i="7"/>
  <c r="F12" i="7"/>
  <c r="G12" i="7" s="1"/>
  <c r="H12" i="7" s="1"/>
  <c r="F22" i="7"/>
  <c r="G22" i="7" s="1"/>
  <c r="H22" i="7" s="1"/>
  <c r="F41" i="7"/>
  <c r="G41" i="7" s="1"/>
  <c r="H41" i="7" s="1"/>
  <c r="F8" i="7"/>
  <c r="G8" i="7" s="1"/>
  <c r="H8" i="7" s="1"/>
  <c r="F29" i="7"/>
  <c r="G29" i="7" s="1"/>
  <c r="H29" i="7" s="1"/>
  <c r="G1" i="7"/>
  <c r="F13" i="7"/>
  <c r="G13" i="7" s="1"/>
  <c r="H13" i="7" s="1"/>
  <c r="F24" i="7"/>
  <c r="G24" i="7" s="1"/>
  <c r="H24" i="7" s="1"/>
  <c r="F33" i="7"/>
  <c r="G33" i="7" s="1"/>
  <c r="H33" i="7" s="1"/>
  <c r="F6" i="7"/>
  <c r="G6" i="7" s="1"/>
  <c r="H6" i="7" s="1"/>
  <c r="F28" i="7"/>
  <c r="G28" i="7" s="1"/>
  <c r="H28" i="7" s="1"/>
  <c r="F46" i="7"/>
  <c r="G46" i="7" s="1"/>
  <c r="H46" i="7" s="1"/>
  <c r="F38" i="7"/>
  <c r="G38" i="7" s="1"/>
  <c r="H38" i="7" s="1"/>
  <c r="F17" i="7"/>
  <c r="G17" i="7" s="1"/>
  <c r="H17" i="7" s="1"/>
  <c r="F52" i="7"/>
  <c r="G52" i="7" s="1"/>
  <c r="H52" i="7" s="1"/>
  <c r="F18" i="7"/>
  <c r="G18" i="7" s="1"/>
  <c r="H18" i="7" s="1"/>
  <c r="AS30" i="3"/>
  <c r="AT30" i="3" s="1"/>
  <c r="AU30" i="3" s="1"/>
  <c r="AS21" i="3"/>
  <c r="AT21" i="3" s="1"/>
  <c r="AU21" i="3" s="1"/>
  <c r="AS19" i="3"/>
  <c r="AT19" i="3" s="1"/>
  <c r="AU19" i="3" s="1"/>
  <c r="AS6" i="3"/>
  <c r="AT6" i="3" s="1"/>
  <c r="AU6" i="3" s="1"/>
  <c r="AS12" i="3"/>
  <c r="AT12" i="3" s="1"/>
  <c r="AU12" i="3" s="1"/>
  <c r="BB42" i="8"/>
  <c r="BC42" i="8" s="1"/>
  <c r="BD42" i="8" s="1"/>
  <c r="BB52" i="8"/>
  <c r="BC52" i="8" s="1"/>
  <c r="BD52" i="8" s="1"/>
  <c r="BB15" i="8"/>
  <c r="BC15" i="8" s="1"/>
  <c r="BD15" i="8" s="1"/>
  <c r="BB12" i="8"/>
  <c r="BC12" i="8" s="1"/>
  <c r="BD12" i="8" s="1"/>
  <c r="BB31" i="8"/>
  <c r="BC31" i="8" s="1"/>
  <c r="BD31" i="8" s="1"/>
  <c r="BB24" i="8"/>
  <c r="BC24" i="8" s="1"/>
  <c r="BD24" i="8" s="1"/>
  <c r="BB8" i="8"/>
  <c r="BC8" i="8" s="1"/>
  <c r="BD8" i="8" s="1"/>
  <c r="BB22" i="8"/>
  <c r="BC22" i="8" s="1"/>
  <c r="BD22" i="8" s="1"/>
  <c r="BB39" i="8"/>
  <c r="BC39" i="8" s="1"/>
  <c r="BD39" i="8" s="1"/>
  <c r="AY32" i="7"/>
  <c r="AZ32" i="7" s="1"/>
  <c r="BA32" i="7" s="1"/>
  <c r="AY46" i="7"/>
  <c r="AZ46" i="7" s="1"/>
  <c r="BA46" i="7" s="1"/>
  <c r="AZ1" i="7"/>
  <c r="AY6" i="7"/>
  <c r="AZ6" i="7" s="1"/>
  <c r="BA6" i="7" s="1"/>
  <c r="AY9" i="7"/>
  <c r="AZ9" i="7" s="1"/>
  <c r="BA9" i="7" s="1"/>
  <c r="AY12" i="7"/>
  <c r="AZ12" i="7" s="1"/>
  <c r="BA12" i="7" s="1"/>
  <c r="AY16" i="7"/>
  <c r="AZ16" i="7" s="1"/>
  <c r="BA16" i="7" s="1"/>
  <c r="AY20" i="7"/>
  <c r="AZ20" i="7" s="1"/>
  <c r="BA20" i="7" s="1"/>
  <c r="AY24" i="7"/>
  <c r="AZ24" i="7" s="1"/>
  <c r="BA24" i="7" s="1"/>
  <c r="AY52" i="7"/>
  <c r="AZ52" i="7" s="1"/>
  <c r="BA52" i="7" s="1"/>
  <c r="AY51" i="7"/>
  <c r="AZ51" i="7" s="1"/>
  <c r="BA51" i="7" s="1"/>
  <c r="AY47" i="7"/>
  <c r="AZ47" i="7" s="1"/>
  <c r="BA47" i="7" s="1"/>
  <c r="AY41" i="7"/>
  <c r="AZ41" i="7" s="1"/>
  <c r="BA41" i="7" s="1"/>
  <c r="AY37" i="7"/>
  <c r="AZ37" i="7" s="1"/>
  <c r="BA37" i="7" s="1"/>
  <c r="AY36" i="7"/>
  <c r="AZ36" i="7" s="1"/>
  <c r="BA36" i="7" s="1"/>
  <c r="AY35" i="7"/>
  <c r="AZ35" i="7" s="1"/>
  <c r="BA35" i="7" s="1"/>
  <c r="AY34" i="7"/>
  <c r="AZ34" i="7" s="1"/>
  <c r="BA34" i="7" s="1"/>
  <c r="AY7" i="7"/>
  <c r="AZ7" i="7" s="1"/>
  <c r="BA7" i="7" s="1"/>
  <c r="AY15" i="7"/>
  <c r="AZ15" i="7" s="1"/>
  <c r="BA15" i="7" s="1"/>
  <c r="AY21" i="7"/>
  <c r="AZ21" i="7" s="1"/>
  <c r="BA21" i="7" s="1"/>
  <c r="AY26" i="7"/>
  <c r="AZ26" i="7" s="1"/>
  <c r="BA26" i="7" s="1"/>
  <c r="AY30" i="7"/>
  <c r="AZ30" i="7" s="1"/>
  <c r="BA30" i="7" s="1"/>
  <c r="BA1" i="7"/>
  <c r="AY48" i="7"/>
  <c r="AZ48" i="7" s="1"/>
  <c r="BA48" i="7" s="1"/>
  <c r="AY43" i="7"/>
  <c r="AZ43" i="7" s="1"/>
  <c r="BA43" i="7" s="1"/>
  <c r="AY42" i="7"/>
  <c r="AZ42" i="7" s="1"/>
  <c r="BA42" i="7" s="1"/>
  <c r="AY38" i="7"/>
  <c r="AZ38" i="7" s="1"/>
  <c r="BA38" i="7" s="1"/>
  <c r="AY3" i="7"/>
  <c r="AZ3" i="7" s="1"/>
  <c r="BA3" i="7" s="1"/>
  <c r="AY11" i="7"/>
  <c r="AZ11" i="7" s="1"/>
  <c r="BA11" i="7" s="1"/>
  <c r="AY17" i="7"/>
  <c r="AZ17" i="7" s="1"/>
  <c r="BA17" i="7" s="1"/>
  <c r="AY22" i="7"/>
  <c r="AZ22" i="7" s="1"/>
  <c r="BA22" i="7" s="1"/>
  <c r="AY27" i="7"/>
  <c r="AZ27" i="7" s="1"/>
  <c r="BA27" i="7" s="1"/>
  <c r="AY31" i="7"/>
  <c r="AZ31" i="7" s="1"/>
  <c r="BA31" i="7" s="1"/>
  <c r="AY49" i="7"/>
  <c r="AZ49" i="7" s="1"/>
  <c r="BA49" i="7" s="1"/>
  <c r="AY40" i="7"/>
  <c r="AZ40" i="7" s="1"/>
  <c r="BA40" i="7" s="1"/>
  <c r="AY4" i="7"/>
  <c r="AZ4" i="7" s="1"/>
  <c r="BA4" i="7" s="1"/>
  <c r="AY13" i="7"/>
  <c r="AZ13" i="7" s="1"/>
  <c r="BA13" i="7" s="1"/>
  <c r="AY23" i="7"/>
  <c r="AZ23" i="7" s="1"/>
  <c r="BA23" i="7" s="1"/>
  <c r="AY33" i="7"/>
  <c r="AZ33" i="7" s="1"/>
  <c r="BA33" i="7" s="1"/>
  <c r="AY19" i="7"/>
  <c r="AZ19" i="7" s="1"/>
  <c r="BA19" i="7" s="1"/>
  <c r="AY50" i="7"/>
  <c r="AZ50" i="7" s="1"/>
  <c r="BA50" i="7" s="1"/>
  <c r="AY5" i="7"/>
  <c r="AZ5" i="7" s="1"/>
  <c r="BA5" i="7" s="1"/>
  <c r="AY14" i="7"/>
  <c r="AZ14" i="7" s="1"/>
  <c r="BA14" i="7" s="1"/>
  <c r="AY25" i="7"/>
  <c r="AZ25" i="7" s="1"/>
  <c r="BA25" i="7" s="1"/>
  <c r="AY44" i="7"/>
  <c r="AZ44" i="7" s="1"/>
  <c r="BA44" i="7" s="1"/>
  <c r="AY8" i="7"/>
  <c r="AZ8" i="7" s="1"/>
  <c r="BA8" i="7" s="1"/>
  <c r="AY28" i="7"/>
  <c r="AZ28" i="7" s="1"/>
  <c r="BA28" i="7" s="1"/>
  <c r="AY39" i="7"/>
  <c r="AZ39" i="7" s="1"/>
  <c r="BA39" i="7" s="1"/>
  <c r="AY10" i="7"/>
  <c r="AZ10" i="7" s="1"/>
  <c r="BA10" i="7" s="1"/>
  <c r="AY18" i="7"/>
  <c r="AZ18" i="7" s="1"/>
  <c r="BA18" i="7" s="1"/>
  <c r="AY45" i="7"/>
  <c r="AZ45" i="7" s="1"/>
  <c r="BA45" i="7" s="1"/>
  <c r="AY29" i="7"/>
  <c r="AZ29" i="7" s="1"/>
  <c r="BA29" i="7" s="1"/>
  <c r="AS16" i="8"/>
  <c r="AT16" i="8" s="1"/>
  <c r="AU16" i="8" s="1"/>
  <c r="AS12" i="8"/>
  <c r="AT12" i="8" s="1"/>
  <c r="AU12" i="8" s="1"/>
  <c r="AS50" i="3"/>
  <c r="AT50" i="3" s="1"/>
  <c r="AU50" i="3" s="1"/>
  <c r="AS14" i="3"/>
  <c r="AT14" i="3" s="1"/>
  <c r="AU14" i="3" s="1"/>
  <c r="AS47" i="3"/>
  <c r="AT47" i="3" s="1"/>
  <c r="AU47" i="3" s="1"/>
  <c r="AS44" i="3"/>
  <c r="AT44" i="3" s="1"/>
  <c r="AU44" i="3" s="1"/>
  <c r="AS8" i="3"/>
  <c r="AT8" i="3" s="1"/>
  <c r="AU8" i="3" s="1"/>
  <c r="BB9" i="8"/>
  <c r="BC9" i="8" s="1"/>
  <c r="BD9" i="8" s="1"/>
  <c r="BB7" i="8"/>
  <c r="BC7" i="8" s="1"/>
  <c r="BD7" i="8" s="1"/>
  <c r="BB45" i="8"/>
  <c r="BC45" i="8" s="1"/>
  <c r="BD45" i="8" s="1"/>
  <c r="BB5" i="8"/>
  <c r="BC5" i="8" s="1"/>
  <c r="BD5" i="8" s="1"/>
  <c r="BB16" i="8"/>
  <c r="BC16" i="8" s="1"/>
  <c r="BD16" i="8" s="1"/>
  <c r="BB20" i="8"/>
  <c r="BC20" i="8" s="1"/>
  <c r="BD20" i="8" s="1"/>
  <c r="BB4" i="8"/>
  <c r="BC4" i="8" s="1"/>
  <c r="BD4" i="8" s="1"/>
  <c r="BB10" i="8"/>
  <c r="BC10" i="8" s="1"/>
  <c r="BD10" i="8" s="1"/>
  <c r="BB25" i="7"/>
  <c r="BC25" i="7" s="1"/>
  <c r="BD25" i="7" s="1"/>
  <c r="BB9" i="7"/>
  <c r="BC9" i="7" s="1"/>
  <c r="BD9" i="7" s="1"/>
  <c r="O35" i="5"/>
  <c r="P35" i="5" s="1"/>
  <c r="Q35" i="5" s="1"/>
  <c r="O15" i="5"/>
  <c r="P15" i="5" s="1"/>
  <c r="Q15" i="5" s="1"/>
  <c r="Q1" i="5"/>
  <c r="O52" i="5"/>
  <c r="P52" i="5" s="1"/>
  <c r="Q52" i="5" s="1"/>
  <c r="O33" i="5"/>
  <c r="P33" i="5" s="1"/>
  <c r="Q33" i="5" s="1"/>
  <c r="O14" i="5"/>
  <c r="P14" i="5" s="1"/>
  <c r="Q14" i="5" s="1"/>
  <c r="O5" i="5"/>
  <c r="P5" i="5" s="1"/>
  <c r="Q5" i="5" s="1"/>
  <c r="O11" i="5"/>
  <c r="P11" i="5" s="1"/>
  <c r="Q11" i="5" s="1"/>
  <c r="O21" i="5"/>
  <c r="P21" i="5" s="1"/>
  <c r="Q21" i="5" s="1"/>
  <c r="O10" i="5"/>
  <c r="P10" i="5" s="1"/>
  <c r="Q10" i="5" s="1"/>
  <c r="O45" i="5"/>
  <c r="P45" i="5" s="1"/>
  <c r="Q45" i="5" s="1"/>
  <c r="O42" i="5"/>
  <c r="P42" i="5" s="1"/>
  <c r="Q42" i="5" s="1"/>
  <c r="O9" i="5"/>
  <c r="P9" i="5" s="1"/>
  <c r="Q9" i="5" s="1"/>
  <c r="O27" i="5"/>
  <c r="P27" i="5" s="1"/>
  <c r="Q27" i="5" s="1"/>
  <c r="BK51" i="2"/>
  <c r="BL51" i="2" s="1"/>
  <c r="BM51" i="2" s="1"/>
  <c r="BK15" i="2"/>
  <c r="BL15" i="2" s="1"/>
  <c r="BM15" i="2" s="1"/>
  <c r="BK31" i="2"/>
  <c r="BL31" i="2" s="1"/>
  <c r="BM31" i="2" s="1"/>
  <c r="BK40" i="2"/>
  <c r="BL40" i="2" s="1"/>
  <c r="BM40" i="2" s="1"/>
  <c r="BK5" i="2"/>
  <c r="BL5" i="2" s="1"/>
  <c r="BM5" i="2" s="1"/>
  <c r="BK19" i="2"/>
  <c r="BL19" i="2" s="1"/>
  <c r="BM19" i="2" s="1"/>
  <c r="BK35" i="2"/>
  <c r="BL35" i="2" s="1"/>
  <c r="BM35" i="2" s="1"/>
  <c r="BK46" i="2"/>
  <c r="BL46" i="2" s="1"/>
  <c r="BM46" i="2" s="1"/>
  <c r="BK41" i="2"/>
  <c r="BL41" i="2" s="1"/>
  <c r="BM41" i="2" s="1"/>
  <c r="BK23" i="2"/>
  <c r="BL23" i="2" s="1"/>
  <c r="BM23" i="2" s="1"/>
  <c r="BK27" i="2"/>
  <c r="BL27" i="2" s="1"/>
  <c r="BM27" i="2" s="1"/>
  <c r="BK8" i="2"/>
  <c r="BL8" i="2" s="1"/>
  <c r="BM8" i="2" s="1"/>
  <c r="BK12" i="2"/>
  <c r="BL12" i="2" s="1"/>
  <c r="BM12" i="2" s="1"/>
  <c r="BK47" i="2"/>
  <c r="BL47" i="2" s="1"/>
  <c r="BM47" i="2" s="1"/>
  <c r="BK38" i="2"/>
  <c r="BL38" i="2" s="1"/>
  <c r="BM38" i="2" s="1"/>
  <c r="AM17" i="8"/>
  <c r="AM35" i="8"/>
  <c r="AM3" i="8"/>
  <c r="AM15" i="8"/>
  <c r="AM23" i="8"/>
  <c r="AM7" i="8"/>
  <c r="AM49" i="8"/>
  <c r="F32" i="3"/>
  <c r="G32" i="3" s="1"/>
  <c r="H32" i="3" s="1"/>
  <c r="F31" i="3"/>
  <c r="G31" i="3" s="1"/>
  <c r="H31" i="3" s="1"/>
  <c r="F30" i="3"/>
  <c r="G30" i="3" s="1"/>
  <c r="H30" i="3" s="1"/>
  <c r="F3" i="3"/>
  <c r="G3" i="3" s="1"/>
  <c r="H3" i="3" s="1"/>
  <c r="AA17" i="3"/>
  <c r="AB17" i="3" s="1"/>
  <c r="AC17" i="3" s="1"/>
  <c r="AA26" i="3"/>
  <c r="AB26" i="3" s="1"/>
  <c r="AC26" i="3" s="1"/>
  <c r="AA46" i="3"/>
  <c r="AB46" i="3" s="1"/>
  <c r="AC46" i="3" s="1"/>
  <c r="BB9" i="2"/>
  <c r="BC9" i="2" s="1"/>
  <c r="BD9" i="2" s="1"/>
  <c r="BB3" i="2"/>
  <c r="BC3" i="2" s="1"/>
  <c r="BD3" i="2" s="1"/>
  <c r="BB10" i="2"/>
  <c r="BC10" i="2" s="1"/>
  <c r="BD10" i="2" s="1"/>
  <c r="BB37" i="2"/>
  <c r="BC37" i="2" s="1"/>
  <c r="BD37" i="2" s="1"/>
  <c r="BB13" i="2"/>
  <c r="BC13" i="2" s="1"/>
  <c r="BD13" i="2" s="1"/>
  <c r="BB12" i="2"/>
  <c r="BC12" i="2" s="1"/>
  <c r="BD12" i="2" s="1"/>
  <c r="BB41" i="2"/>
  <c r="BC41" i="2" s="1"/>
  <c r="BD41" i="2" s="1"/>
  <c r="BB45" i="2"/>
  <c r="BC45" i="2" s="1"/>
  <c r="BD45" i="2" s="1"/>
  <c r="BB49" i="2"/>
  <c r="BC49" i="2" s="1"/>
  <c r="BD49" i="2" s="1"/>
  <c r="BB16" i="2"/>
  <c r="BC16" i="2" s="1"/>
  <c r="BD16" i="2" s="1"/>
  <c r="BB24" i="2"/>
  <c r="BC24" i="2" s="1"/>
  <c r="BD24" i="2" s="1"/>
  <c r="BB31" i="2"/>
  <c r="BC31" i="2" s="1"/>
  <c r="BD31" i="2" s="1"/>
  <c r="BB34" i="2"/>
  <c r="BC34" i="2" s="1"/>
  <c r="BD34" i="2" s="1"/>
  <c r="BB19" i="2"/>
  <c r="BC19" i="2" s="1"/>
  <c r="BD19" i="2" s="1"/>
  <c r="BB27" i="2"/>
  <c r="BC27" i="2" s="1"/>
  <c r="BD27" i="2" s="1"/>
  <c r="BB52" i="2"/>
  <c r="BC52" i="2" s="1"/>
  <c r="BD52" i="2" s="1"/>
  <c r="BB4" i="2"/>
  <c r="BC4" i="2" s="1"/>
  <c r="BD4" i="2" s="1"/>
  <c r="BB43" i="2"/>
  <c r="BC43" i="2" s="1"/>
  <c r="BD43" i="2" s="1"/>
  <c r="BB23" i="2"/>
  <c r="BC23" i="2" s="1"/>
  <c r="BD23" i="2" s="1"/>
  <c r="BB30" i="2"/>
  <c r="BC30" i="2" s="1"/>
  <c r="BD30" i="2" s="1"/>
  <c r="BD1" i="2"/>
  <c r="BB32" i="2"/>
  <c r="BC32" i="2" s="1"/>
  <c r="BD32" i="2" s="1"/>
  <c r="BB38" i="2"/>
  <c r="BC38" i="2" s="1"/>
  <c r="BD38" i="2" s="1"/>
  <c r="BB42" i="2"/>
  <c r="BC42" i="2" s="1"/>
  <c r="BD42" i="2" s="1"/>
  <c r="BB46" i="2"/>
  <c r="BC46" i="2" s="1"/>
  <c r="BD46" i="2" s="1"/>
  <c r="BB50" i="2"/>
  <c r="BC50" i="2" s="1"/>
  <c r="BD50" i="2" s="1"/>
  <c r="BB18" i="2"/>
  <c r="BC18" i="2" s="1"/>
  <c r="BD18" i="2" s="1"/>
  <c r="BB26" i="2"/>
  <c r="BC26" i="2" s="1"/>
  <c r="BD26" i="2" s="1"/>
  <c r="BB35" i="2"/>
  <c r="BC35" i="2" s="1"/>
  <c r="BD35" i="2" s="1"/>
  <c r="BB15" i="2"/>
  <c r="BC15" i="2" s="1"/>
  <c r="BD15" i="2" s="1"/>
  <c r="BB21" i="2"/>
  <c r="BC21" i="2" s="1"/>
  <c r="BD21" i="2" s="1"/>
  <c r="BB29" i="2"/>
  <c r="BC29" i="2" s="1"/>
  <c r="BD29" i="2" s="1"/>
  <c r="BB39" i="2"/>
  <c r="BC39" i="2" s="1"/>
  <c r="BD39" i="2" s="1"/>
  <c r="BB14" i="2"/>
  <c r="BC14" i="2" s="1"/>
  <c r="BD14" i="2" s="1"/>
  <c r="BB33" i="2"/>
  <c r="BC33" i="2" s="1"/>
  <c r="BD33" i="2" s="1"/>
  <c r="BB48" i="2"/>
  <c r="BC48" i="2" s="1"/>
  <c r="BD48" i="2" s="1"/>
  <c r="BB22" i="2"/>
  <c r="BC22" i="2" s="1"/>
  <c r="BD22" i="2" s="1"/>
  <c r="BB17" i="2"/>
  <c r="BC17" i="2" s="1"/>
  <c r="BD17" i="2" s="1"/>
  <c r="BB51" i="2"/>
  <c r="BC51" i="2" s="1"/>
  <c r="BD51" i="2" s="1"/>
  <c r="BC1" i="2"/>
  <c r="BB7" i="2"/>
  <c r="BC7" i="2" s="1"/>
  <c r="BD7" i="2" s="1"/>
  <c r="BB47" i="2"/>
  <c r="BC47" i="2" s="1"/>
  <c r="BD47" i="2" s="1"/>
  <c r="BB20" i="2"/>
  <c r="BC20" i="2" s="1"/>
  <c r="BD20" i="2" s="1"/>
  <c r="BB5" i="2"/>
  <c r="BC5" i="2" s="1"/>
  <c r="BD5" i="2" s="1"/>
  <c r="BB8" i="2"/>
  <c r="BC8" i="2" s="1"/>
  <c r="BD8" i="2" s="1"/>
  <c r="BB11" i="2"/>
  <c r="BC11" i="2" s="1"/>
  <c r="BD11" i="2" s="1"/>
  <c r="BB36" i="2"/>
  <c r="BC36" i="2" s="1"/>
  <c r="BD36" i="2" s="1"/>
  <c r="BB40" i="2"/>
  <c r="BC40" i="2" s="1"/>
  <c r="BD40" i="2" s="1"/>
  <c r="BB44" i="2"/>
  <c r="BC44" i="2" s="1"/>
  <c r="BD44" i="2" s="1"/>
  <c r="BB6" i="2"/>
  <c r="BC6" i="2" s="1"/>
  <c r="BD6" i="2" s="1"/>
  <c r="BB28" i="2"/>
  <c r="BC28" i="2" s="1"/>
  <c r="BD28" i="2" s="1"/>
  <c r="BB25" i="2"/>
  <c r="BC25" i="2" s="1"/>
  <c r="BD25" i="2" s="1"/>
  <c r="AM33" i="8"/>
  <c r="AN33" i="8" s="1"/>
  <c r="AO33" i="8" s="1"/>
  <c r="AM19" i="8"/>
  <c r="AM34" i="8"/>
  <c r="AM39" i="8"/>
  <c r="F7" i="3"/>
  <c r="G7" i="3" s="1"/>
  <c r="H7" i="3" s="1"/>
  <c r="F26" i="3"/>
  <c r="G26" i="3" s="1"/>
  <c r="H26" i="3" s="1"/>
  <c r="F6" i="3"/>
  <c r="G6" i="3" s="1"/>
  <c r="H6" i="3" s="1"/>
  <c r="L17" i="3"/>
  <c r="M17" i="3" s="1"/>
  <c r="N17" i="3" s="1"/>
  <c r="BH47" i="8"/>
  <c r="BI47" i="8" s="1"/>
  <c r="BJ47" i="8" s="1"/>
  <c r="AM5" i="8"/>
  <c r="AM21" i="8"/>
  <c r="AM37" i="8"/>
  <c r="AM41" i="8"/>
  <c r="AS37" i="3"/>
  <c r="AT37" i="3" s="1"/>
  <c r="AU37" i="3" s="1"/>
  <c r="AS11" i="3"/>
  <c r="AT11" i="3" s="1"/>
  <c r="AU11" i="3" s="1"/>
  <c r="AS49" i="3"/>
  <c r="AT49" i="3" s="1"/>
  <c r="AU49" i="3" s="1"/>
  <c r="AS3" i="3"/>
  <c r="AT3" i="3" s="1"/>
  <c r="AU3" i="3" s="1"/>
  <c r="AS13" i="3"/>
  <c r="AT13" i="3" s="1"/>
  <c r="AU13" i="3" s="1"/>
  <c r="AS28" i="3"/>
  <c r="AT28" i="3" s="1"/>
  <c r="AU28" i="3" s="1"/>
  <c r="AM22" i="8"/>
  <c r="AM32" i="8"/>
  <c r="AM16" i="8"/>
  <c r="AM44" i="8"/>
  <c r="AM31" i="8"/>
  <c r="AM11" i="8"/>
  <c r="AN11" i="8" s="1"/>
  <c r="AO11" i="8" s="1"/>
  <c r="AM36" i="8"/>
  <c r="AM20" i="8"/>
  <c r="AM4" i="8"/>
  <c r="AM52" i="8"/>
  <c r="F50" i="3"/>
  <c r="G50" i="3" s="1"/>
  <c r="H50" i="3" s="1"/>
  <c r="F14" i="3"/>
  <c r="G14" i="3" s="1"/>
  <c r="H14" i="3" s="1"/>
  <c r="F22" i="3"/>
  <c r="G22" i="3" s="1"/>
  <c r="H22" i="3" s="1"/>
  <c r="F24" i="3"/>
  <c r="G24" i="3" s="1"/>
  <c r="H24" i="3" s="1"/>
  <c r="F20" i="3"/>
  <c r="G20" i="3" s="1"/>
  <c r="H20" i="3" s="1"/>
  <c r="F52" i="3"/>
  <c r="G52" i="3" s="1"/>
  <c r="H52" i="3" s="1"/>
  <c r="F25" i="3"/>
  <c r="G25" i="3" s="1"/>
  <c r="H25" i="3" s="1"/>
  <c r="F47" i="3"/>
  <c r="G47" i="3" s="1"/>
  <c r="H47" i="3" s="1"/>
  <c r="AD47" i="3"/>
  <c r="AE47" i="3" s="1"/>
  <c r="AF47" i="3" s="1"/>
  <c r="AD48" i="3"/>
  <c r="AE48" i="3" s="1"/>
  <c r="AF48" i="3" s="1"/>
  <c r="AA19" i="3"/>
  <c r="AB19" i="3" s="1"/>
  <c r="AC19" i="3" s="1"/>
  <c r="AA34" i="3"/>
  <c r="AB34" i="3" s="1"/>
  <c r="AC34" i="3" s="1"/>
  <c r="AA48" i="3"/>
  <c r="AB48" i="3" s="1"/>
  <c r="AC48" i="3" s="1"/>
  <c r="AA51" i="8"/>
  <c r="AB51" i="8" s="1"/>
  <c r="AC51" i="8" s="1"/>
  <c r="AA14" i="8"/>
  <c r="AB14" i="8" s="1"/>
  <c r="AC14" i="8" s="1"/>
  <c r="AA31" i="8"/>
  <c r="AB31" i="8" s="1"/>
  <c r="AC31" i="8" s="1"/>
  <c r="BK3" i="8"/>
  <c r="BL3" i="8" s="1"/>
  <c r="BM3" i="8" s="1"/>
  <c r="BK7" i="8"/>
  <c r="BL7" i="8" s="1"/>
  <c r="BM7" i="8" s="1"/>
  <c r="BK11" i="8"/>
  <c r="BL11" i="8" s="1"/>
  <c r="BM11" i="8" s="1"/>
  <c r="BK15" i="8"/>
  <c r="BL15" i="8" s="1"/>
  <c r="BM15" i="8" s="1"/>
  <c r="BK19" i="8"/>
  <c r="BL19" i="8" s="1"/>
  <c r="BM19" i="8" s="1"/>
  <c r="BK23" i="8"/>
  <c r="BL23" i="8" s="1"/>
  <c r="BM23" i="8" s="1"/>
  <c r="BK27" i="8"/>
  <c r="BL27" i="8" s="1"/>
  <c r="BM27" i="8" s="1"/>
  <c r="BK30" i="8"/>
  <c r="BL30" i="8" s="1"/>
  <c r="BM30" i="8" s="1"/>
  <c r="BK33" i="8"/>
  <c r="BL33" i="8" s="1"/>
  <c r="BM33" i="8" s="1"/>
  <c r="BK37" i="8"/>
  <c r="BL37" i="8" s="1"/>
  <c r="BM37" i="8" s="1"/>
  <c r="BM1" i="8"/>
  <c r="BK48" i="8"/>
  <c r="BL48" i="8" s="1"/>
  <c r="BM48" i="8" s="1"/>
  <c r="BK44" i="8"/>
  <c r="BL44" i="8" s="1"/>
  <c r="BM44" i="8" s="1"/>
  <c r="BK4" i="8"/>
  <c r="BL4" i="8" s="1"/>
  <c r="BM4" i="8" s="1"/>
  <c r="BK8" i="8"/>
  <c r="BL8" i="8" s="1"/>
  <c r="BM8" i="8" s="1"/>
  <c r="BK12" i="8"/>
  <c r="BL12" i="8" s="1"/>
  <c r="BM12" i="8" s="1"/>
  <c r="BK16" i="8"/>
  <c r="BL16" i="8" s="1"/>
  <c r="BM16" i="8" s="1"/>
  <c r="BK20" i="8"/>
  <c r="BL20" i="8" s="1"/>
  <c r="BM20" i="8" s="1"/>
  <c r="BK24" i="8"/>
  <c r="BL24" i="8" s="1"/>
  <c r="BM24" i="8" s="1"/>
  <c r="BK34" i="8"/>
  <c r="BL34" i="8" s="1"/>
  <c r="BM34" i="8" s="1"/>
  <c r="BK38" i="8"/>
  <c r="BL38" i="8" s="1"/>
  <c r="BM38" i="8" s="1"/>
  <c r="BL1" i="8"/>
  <c r="BK50" i="8"/>
  <c r="BL50" i="8" s="1"/>
  <c r="BM50" i="8" s="1"/>
  <c r="BK47" i="8"/>
  <c r="BL47" i="8" s="1"/>
  <c r="BM47" i="8" s="1"/>
  <c r="BK43" i="8"/>
  <c r="BL43" i="8" s="1"/>
  <c r="BM43" i="8" s="1"/>
  <c r="BK5" i="8"/>
  <c r="BL5" i="8" s="1"/>
  <c r="BM5" i="8" s="1"/>
  <c r="BK9" i="8"/>
  <c r="BL9" i="8" s="1"/>
  <c r="BM9" i="8" s="1"/>
  <c r="BK13" i="8"/>
  <c r="BL13" i="8" s="1"/>
  <c r="BM13" i="8" s="1"/>
  <c r="BK17" i="8"/>
  <c r="BL17" i="8" s="1"/>
  <c r="BM17" i="8" s="1"/>
  <c r="BK21" i="8"/>
  <c r="BL21" i="8" s="1"/>
  <c r="BM21" i="8" s="1"/>
  <c r="BK25" i="8"/>
  <c r="BL25" i="8" s="1"/>
  <c r="BM25" i="8" s="1"/>
  <c r="BK28" i="8"/>
  <c r="BL28" i="8" s="1"/>
  <c r="BM28" i="8" s="1"/>
  <c r="BK31" i="8"/>
  <c r="BL31" i="8" s="1"/>
  <c r="BM31" i="8" s="1"/>
  <c r="BK35" i="8"/>
  <c r="BL35" i="8" s="1"/>
  <c r="BM35" i="8" s="1"/>
  <c r="BK39" i="8"/>
  <c r="BL39" i="8" s="1"/>
  <c r="BM39" i="8" s="1"/>
  <c r="BK52" i="8"/>
  <c r="BL52" i="8" s="1"/>
  <c r="BM52" i="8" s="1"/>
  <c r="BK49" i="8"/>
  <c r="BL49" i="8" s="1"/>
  <c r="BM49" i="8" s="1"/>
  <c r="BK46" i="8"/>
  <c r="BL46" i="8" s="1"/>
  <c r="BM46" i="8" s="1"/>
  <c r="BK42" i="8"/>
  <c r="BL42" i="8" s="1"/>
  <c r="BM42" i="8" s="1"/>
  <c r="BK6" i="8"/>
  <c r="BL6" i="8" s="1"/>
  <c r="BM6" i="8" s="1"/>
  <c r="BK22" i="8"/>
  <c r="BL22" i="8" s="1"/>
  <c r="BM22" i="8" s="1"/>
  <c r="BK36" i="8"/>
  <c r="BL36" i="8" s="1"/>
  <c r="BM36" i="8" s="1"/>
  <c r="BK41" i="8"/>
  <c r="BL41" i="8" s="1"/>
  <c r="BM41" i="8" s="1"/>
  <c r="BK10" i="8"/>
  <c r="BL10" i="8" s="1"/>
  <c r="BM10" i="8" s="1"/>
  <c r="BK26" i="8"/>
  <c r="BL26" i="8" s="1"/>
  <c r="BM26" i="8" s="1"/>
  <c r="BK40" i="8"/>
  <c r="BL40" i="8" s="1"/>
  <c r="BM40" i="8" s="1"/>
  <c r="BK51" i="8"/>
  <c r="BL51" i="8" s="1"/>
  <c r="BM51" i="8" s="1"/>
  <c r="BK18" i="8"/>
  <c r="BL18" i="8" s="1"/>
  <c r="BM18" i="8" s="1"/>
  <c r="BK45" i="8"/>
  <c r="BL45" i="8" s="1"/>
  <c r="BM45" i="8" s="1"/>
  <c r="BK29" i="8"/>
  <c r="BL29" i="8" s="1"/>
  <c r="BM29" i="8" s="1"/>
  <c r="BK32" i="8"/>
  <c r="BL32" i="8" s="1"/>
  <c r="BM32" i="8" s="1"/>
  <c r="BK14" i="8"/>
  <c r="BL14" i="8" s="1"/>
  <c r="BM14" i="8" s="1"/>
  <c r="X49" i="4"/>
  <c r="Y49" i="4" s="1"/>
  <c r="Z49" i="4" s="1"/>
  <c r="X20" i="4"/>
  <c r="Y20" i="4" s="1"/>
  <c r="Z20" i="4" s="1"/>
  <c r="X38" i="4"/>
  <c r="Y38" i="4" s="1"/>
  <c r="Z38" i="4" s="1"/>
  <c r="X50" i="4"/>
  <c r="Y50" i="4" s="1"/>
  <c r="Z50" i="4" s="1"/>
  <c r="X6" i="4"/>
  <c r="Y6" i="4" s="1"/>
  <c r="Z6" i="4" s="1"/>
  <c r="X33" i="4"/>
  <c r="Y33" i="4" s="1"/>
  <c r="Z33" i="4" s="1"/>
  <c r="X13" i="4"/>
  <c r="Y13" i="4" s="1"/>
  <c r="Z13" i="4" s="1"/>
  <c r="L21" i="3"/>
  <c r="M21" i="3" s="1"/>
  <c r="N21" i="3" s="1"/>
  <c r="L5" i="3"/>
  <c r="M5" i="3" s="1"/>
  <c r="N5" i="3" s="1"/>
  <c r="AM50" i="8"/>
  <c r="F23" i="3"/>
  <c r="G23" i="3" s="1"/>
  <c r="H23" i="3" s="1"/>
  <c r="BH48" i="8"/>
  <c r="BI48" i="8" s="1"/>
  <c r="BJ48" i="8" s="1"/>
  <c r="AM9" i="8"/>
  <c r="AM25" i="8"/>
  <c r="AO1" i="8"/>
  <c r="AM42" i="8"/>
  <c r="AV50" i="8"/>
  <c r="AW50" i="8" s="1"/>
  <c r="AX50" i="8" s="1"/>
  <c r="AM38" i="8"/>
  <c r="AM28" i="8"/>
  <c r="AM12" i="8"/>
  <c r="AM45" i="8"/>
  <c r="AM27" i="8"/>
  <c r="AM47" i="8"/>
  <c r="AN47" i="8" s="1"/>
  <c r="AO47" i="8" s="1"/>
  <c r="AM30" i="8"/>
  <c r="AM14" i="8"/>
  <c r="AM43" i="8"/>
  <c r="F34" i="3"/>
  <c r="G34" i="3" s="1"/>
  <c r="H34" i="3" s="1"/>
  <c r="H1" i="3"/>
  <c r="F4" i="3"/>
  <c r="G4" i="3" s="1"/>
  <c r="H4" i="3" s="1"/>
  <c r="F9" i="3"/>
  <c r="G9" i="3" s="1"/>
  <c r="H9" i="3" s="1"/>
  <c r="F45" i="3"/>
  <c r="G45" i="3" s="1"/>
  <c r="H45" i="3" s="1"/>
  <c r="F18" i="3"/>
  <c r="G18" i="3" s="1"/>
  <c r="H18" i="3" s="1"/>
  <c r="F44" i="3"/>
  <c r="G44" i="3" s="1"/>
  <c r="H44" i="3" s="1"/>
  <c r="F21" i="3"/>
  <c r="G21" i="3" s="1"/>
  <c r="H21" i="3" s="1"/>
  <c r="AD40" i="3"/>
  <c r="AE40" i="3" s="1"/>
  <c r="AF40" i="3" s="1"/>
  <c r="AD3" i="3"/>
  <c r="AE3" i="3" s="1"/>
  <c r="AF3" i="3" s="1"/>
  <c r="AE1" i="3"/>
  <c r="AA7" i="3"/>
  <c r="AB7" i="3" s="1"/>
  <c r="AC7" i="3" s="1"/>
  <c r="AA21" i="3"/>
  <c r="AB21" i="3" s="1"/>
  <c r="AC21" i="3" s="1"/>
  <c r="D89" i="4"/>
  <c r="E89" i="4" s="1"/>
  <c r="D91" i="2"/>
  <c r="H91" i="2" s="1"/>
  <c r="AP3" i="5"/>
  <c r="AQ3" i="5" s="1"/>
  <c r="AR3" i="5" s="1"/>
  <c r="AP41" i="5"/>
  <c r="AQ41" i="5" s="1"/>
  <c r="AR41" i="5" s="1"/>
  <c r="AP5" i="5"/>
  <c r="AQ5" i="5" s="1"/>
  <c r="AR5" i="5" s="1"/>
  <c r="AP36" i="5"/>
  <c r="AQ36" i="5" s="1"/>
  <c r="AR36" i="5" s="1"/>
  <c r="AP45" i="5"/>
  <c r="AQ45" i="5" s="1"/>
  <c r="AR45" i="5" s="1"/>
  <c r="AP29" i="5"/>
  <c r="AQ29" i="5" s="1"/>
  <c r="AR29" i="5" s="1"/>
  <c r="AP27" i="5"/>
  <c r="AQ27" i="5" s="1"/>
  <c r="AR27" i="5" s="1"/>
  <c r="AQ1" i="5"/>
  <c r="AP13" i="5"/>
  <c r="AQ13" i="5" s="1"/>
  <c r="AR13" i="5" s="1"/>
  <c r="AP10" i="5"/>
  <c r="AQ10" i="5" s="1"/>
  <c r="AR10" i="5" s="1"/>
  <c r="AP20" i="5"/>
  <c r="AQ20" i="5" s="1"/>
  <c r="AR20" i="5" s="1"/>
  <c r="AP25" i="5"/>
  <c r="AQ25" i="5" s="1"/>
  <c r="AR25" i="5" s="1"/>
  <c r="AP40" i="5"/>
  <c r="AQ40" i="5" s="1"/>
  <c r="AR40" i="5" s="1"/>
  <c r="AP24" i="5"/>
  <c r="AQ24" i="5" s="1"/>
  <c r="AR24" i="5" s="1"/>
  <c r="AP43" i="5"/>
  <c r="AQ43" i="5" s="1"/>
  <c r="AR43" i="5" s="1"/>
  <c r="AP11" i="5"/>
  <c r="AQ11" i="5" s="1"/>
  <c r="AR11" i="5" s="1"/>
  <c r="AP51" i="5"/>
  <c r="AQ51" i="5" s="1"/>
  <c r="AR51" i="5" s="1"/>
  <c r="BE22" i="3"/>
  <c r="BF22" i="3" s="1"/>
  <c r="BG22" i="3" s="1"/>
  <c r="BE38" i="3"/>
  <c r="BF38" i="3" s="1"/>
  <c r="BG38" i="3" s="1"/>
  <c r="AV40" i="8"/>
  <c r="AW40" i="8" s="1"/>
  <c r="AX40" i="8" s="1"/>
  <c r="AS9" i="3"/>
  <c r="AT9" i="3" s="1"/>
  <c r="AU9" i="3" s="1"/>
  <c r="AS23" i="3"/>
  <c r="AT23" i="3" s="1"/>
  <c r="AU23" i="3" s="1"/>
  <c r="AS25" i="3"/>
  <c r="AT25" i="3" s="1"/>
  <c r="AU25" i="3" s="1"/>
  <c r="AS46" i="3"/>
  <c r="AT46" i="3" s="1"/>
  <c r="AU46" i="3" s="1"/>
  <c r="AS7" i="3"/>
  <c r="AT7" i="3" s="1"/>
  <c r="AU7" i="3" s="1"/>
  <c r="AS35" i="3"/>
  <c r="AT35" i="3" s="1"/>
  <c r="AU35" i="3" s="1"/>
  <c r="AS17" i="3"/>
  <c r="AT17" i="3" s="1"/>
  <c r="AU17" i="3" s="1"/>
  <c r="AS45" i="3"/>
  <c r="AT45" i="3" s="1"/>
  <c r="AU45" i="3" s="1"/>
  <c r="AS22" i="3"/>
  <c r="AT22" i="3" s="1"/>
  <c r="AU22" i="3" s="1"/>
  <c r="AS52" i="3"/>
  <c r="AT52" i="3" s="1"/>
  <c r="AU52" i="3" s="1"/>
  <c r="AS36" i="3"/>
  <c r="AT36" i="3" s="1"/>
  <c r="AU36" i="3" s="1"/>
  <c r="AS20" i="3"/>
  <c r="AT20" i="3" s="1"/>
  <c r="AU20" i="3" s="1"/>
  <c r="AS4" i="3"/>
  <c r="AT4" i="3" s="1"/>
  <c r="AU4" i="3" s="1"/>
  <c r="BB41" i="8"/>
  <c r="BC41" i="8" s="1"/>
  <c r="BD41" i="8" s="1"/>
  <c r="BB19" i="8"/>
  <c r="BC19" i="8" s="1"/>
  <c r="BD19" i="8" s="1"/>
  <c r="BB29" i="8"/>
  <c r="BC29" i="8" s="1"/>
  <c r="BD29" i="8" s="1"/>
  <c r="BB33" i="8"/>
  <c r="BC33" i="8" s="1"/>
  <c r="BD33" i="8" s="1"/>
  <c r="BB44" i="8"/>
  <c r="BC44" i="8" s="1"/>
  <c r="BD44" i="8" s="1"/>
  <c r="BB23" i="8"/>
  <c r="BC23" i="8" s="1"/>
  <c r="BD23" i="8" s="1"/>
  <c r="BB28" i="8"/>
  <c r="BC28" i="8" s="1"/>
  <c r="BD28" i="8" s="1"/>
  <c r="BB14" i="8"/>
  <c r="BC14" i="8" s="1"/>
  <c r="BD14" i="8" s="1"/>
  <c r="BD1" i="8"/>
  <c r="BB18" i="8"/>
  <c r="BC18" i="8" s="1"/>
  <c r="BD18" i="8" s="1"/>
  <c r="BK9" i="5"/>
  <c r="BL9" i="5" s="1"/>
  <c r="BM9" i="5" s="1"/>
  <c r="BK50" i="5"/>
  <c r="BL50" i="5" s="1"/>
  <c r="BM50" i="5" s="1"/>
  <c r="BK46" i="5"/>
  <c r="BL46" i="5" s="1"/>
  <c r="BM46" i="5" s="1"/>
  <c r="BK43" i="5"/>
  <c r="BL43" i="5" s="1"/>
  <c r="BM43" i="5" s="1"/>
  <c r="BK40" i="5"/>
  <c r="BL40" i="5" s="1"/>
  <c r="BM40" i="5" s="1"/>
  <c r="BK37" i="5"/>
  <c r="BL37" i="5" s="1"/>
  <c r="BM37" i="5" s="1"/>
  <c r="BK34" i="5"/>
  <c r="BL34" i="5" s="1"/>
  <c r="BM34" i="5" s="1"/>
  <c r="BK31" i="5"/>
  <c r="BL31" i="5" s="1"/>
  <c r="BM31" i="5" s="1"/>
  <c r="BK27" i="5"/>
  <c r="BL27" i="5" s="1"/>
  <c r="BM27" i="5" s="1"/>
  <c r="BK24" i="5"/>
  <c r="BL24" i="5" s="1"/>
  <c r="BM24" i="5" s="1"/>
  <c r="BK19" i="5"/>
  <c r="BL19" i="5" s="1"/>
  <c r="BM19" i="5" s="1"/>
  <c r="BK15" i="5"/>
  <c r="BL15" i="5" s="1"/>
  <c r="BM15" i="5" s="1"/>
  <c r="BK13" i="5"/>
  <c r="BL13" i="5" s="1"/>
  <c r="BM13" i="5" s="1"/>
  <c r="BL1" i="5"/>
  <c r="BK6" i="5"/>
  <c r="BL6" i="5" s="1"/>
  <c r="BM6" i="5" s="1"/>
  <c r="BK52" i="5"/>
  <c r="BL52" i="5" s="1"/>
  <c r="BM52" i="5" s="1"/>
  <c r="BK49" i="5"/>
  <c r="BL49" i="5" s="1"/>
  <c r="BM49" i="5" s="1"/>
  <c r="BK45" i="5"/>
  <c r="BL45" i="5" s="1"/>
  <c r="BM45" i="5" s="1"/>
  <c r="BK42" i="5"/>
  <c r="BL42" i="5" s="1"/>
  <c r="BM42" i="5" s="1"/>
  <c r="BK39" i="5"/>
  <c r="BL39" i="5" s="1"/>
  <c r="BM39" i="5" s="1"/>
  <c r="BK36" i="5"/>
  <c r="BL36" i="5" s="1"/>
  <c r="BM36" i="5" s="1"/>
  <c r="BK33" i="5"/>
  <c r="BL33" i="5" s="1"/>
  <c r="BM33" i="5" s="1"/>
  <c r="BK30" i="5"/>
  <c r="BL30" i="5" s="1"/>
  <c r="BM30" i="5" s="1"/>
  <c r="BK23" i="5"/>
  <c r="BL23" i="5" s="1"/>
  <c r="BM23" i="5" s="1"/>
  <c r="BK21" i="5"/>
  <c r="BL21" i="5" s="1"/>
  <c r="BM21" i="5" s="1"/>
  <c r="BK18" i="5"/>
  <c r="BL18" i="5" s="1"/>
  <c r="BM18" i="5" s="1"/>
  <c r="BK12" i="5"/>
  <c r="BL12" i="5" s="1"/>
  <c r="BM12" i="5" s="1"/>
  <c r="BK3" i="5"/>
  <c r="BL3" i="5" s="1"/>
  <c r="BM3" i="5" s="1"/>
  <c r="BK7" i="5"/>
  <c r="BL7" i="5" s="1"/>
  <c r="BM7" i="5" s="1"/>
  <c r="BK38" i="5"/>
  <c r="BL38" i="5" s="1"/>
  <c r="BM38" i="5" s="1"/>
  <c r="BK22" i="5"/>
  <c r="BL22" i="5" s="1"/>
  <c r="BM22" i="5" s="1"/>
  <c r="BK16" i="5"/>
  <c r="BL16" i="5" s="1"/>
  <c r="BM16" i="5" s="1"/>
  <c r="BK11" i="5"/>
  <c r="BL11" i="5" s="1"/>
  <c r="BM11" i="5" s="1"/>
  <c r="BK8" i="5"/>
  <c r="BL8" i="5" s="1"/>
  <c r="BM8" i="5" s="1"/>
  <c r="BK47" i="5"/>
  <c r="BL47" i="5" s="1"/>
  <c r="BM47" i="5" s="1"/>
  <c r="BK51" i="5"/>
  <c r="BL51" i="5" s="1"/>
  <c r="BM51" i="5" s="1"/>
  <c r="BK44" i="5"/>
  <c r="BL44" i="5" s="1"/>
  <c r="BM44" i="5" s="1"/>
  <c r="BK32" i="5"/>
  <c r="BL32" i="5" s="1"/>
  <c r="BM32" i="5" s="1"/>
  <c r="BK26" i="5"/>
  <c r="BL26" i="5" s="1"/>
  <c r="BM26" i="5" s="1"/>
  <c r="BM1" i="5"/>
  <c r="BK10" i="5"/>
  <c r="BL10" i="5" s="1"/>
  <c r="BM10" i="5" s="1"/>
  <c r="BK41" i="5"/>
  <c r="BL41" i="5" s="1"/>
  <c r="BM41" i="5" s="1"/>
  <c r="BK28" i="5"/>
  <c r="BL28" i="5" s="1"/>
  <c r="BM28" i="5" s="1"/>
  <c r="BK17" i="5"/>
  <c r="BL17" i="5" s="1"/>
  <c r="BM17" i="5" s="1"/>
  <c r="BK48" i="5"/>
  <c r="BL48" i="5" s="1"/>
  <c r="BM48" i="5" s="1"/>
  <c r="BK35" i="5"/>
  <c r="BL35" i="5" s="1"/>
  <c r="BM35" i="5" s="1"/>
  <c r="BK29" i="5"/>
  <c r="BL29" i="5" s="1"/>
  <c r="BM29" i="5" s="1"/>
  <c r="BK25" i="5"/>
  <c r="BL25" i="5" s="1"/>
  <c r="BM25" i="5" s="1"/>
  <c r="BK20" i="5"/>
  <c r="BL20" i="5" s="1"/>
  <c r="BM20" i="5" s="1"/>
  <c r="BK14" i="5"/>
  <c r="BL14" i="5" s="1"/>
  <c r="BM14" i="5" s="1"/>
  <c r="BK4" i="5"/>
  <c r="BL4" i="5" s="1"/>
  <c r="BM4" i="5" s="1"/>
  <c r="BK5" i="5"/>
  <c r="BL5" i="5" s="1"/>
  <c r="BM5" i="5" s="1"/>
  <c r="L4" i="3"/>
  <c r="L10" i="3"/>
  <c r="M10" i="3" s="1"/>
  <c r="N10" i="3" s="1"/>
  <c r="L14" i="3"/>
  <c r="M14" i="3" s="1"/>
  <c r="N14" i="3" s="1"/>
  <c r="L19" i="3"/>
  <c r="M19" i="3" s="1"/>
  <c r="N19" i="3" s="1"/>
  <c r="L24" i="3"/>
  <c r="M24" i="3" s="1"/>
  <c r="N24" i="3" s="1"/>
  <c r="L28" i="3"/>
  <c r="M28" i="3" s="1"/>
  <c r="N28" i="3" s="1"/>
  <c r="L32" i="3"/>
  <c r="M32" i="3" s="1"/>
  <c r="N32" i="3" s="1"/>
  <c r="L36" i="3"/>
  <c r="M36" i="3" s="1"/>
  <c r="N36" i="3" s="1"/>
  <c r="L40" i="3"/>
  <c r="M40" i="3" s="1"/>
  <c r="N40" i="3" s="1"/>
  <c r="L43" i="3"/>
  <c r="M43" i="3" s="1"/>
  <c r="N43" i="3" s="1"/>
  <c r="L47" i="3"/>
  <c r="M47" i="3" s="1"/>
  <c r="N47" i="3" s="1"/>
  <c r="L51" i="3"/>
  <c r="M51" i="3" s="1"/>
  <c r="N51" i="3" s="1"/>
  <c r="L6" i="3"/>
  <c r="M6" i="3" s="1"/>
  <c r="N6" i="3" s="1"/>
  <c r="L11" i="3"/>
  <c r="M11" i="3" s="1"/>
  <c r="N11" i="3" s="1"/>
  <c r="L15" i="3"/>
  <c r="M15" i="3" s="1"/>
  <c r="N15" i="3" s="1"/>
  <c r="L20" i="3"/>
  <c r="M20" i="3" s="1"/>
  <c r="N20" i="3" s="1"/>
  <c r="L25" i="3"/>
  <c r="M25" i="3" s="1"/>
  <c r="N25" i="3" s="1"/>
  <c r="L29" i="3"/>
  <c r="M29" i="3" s="1"/>
  <c r="N29" i="3" s="1"/>
  <c r="L33" i="3"/>
  <c r="M33" i="3" s="1"/>
  <c r="N33" i="3" s="1"/>
  <c r="L37" i="3"/>
  <c r="M37" i="3" s="1"/>
  <c r="N37" i="3" s="1"/>
  <c r="L44" i="3"/>
  <c r="M44" i="3" s="1"/>
  <c r="N44" i="3" s="1"/>
  <c r="L48" i="3"/>
  <c r="M48" i="3" s="1"/>
  <c r="N48" i="3" s="1"/>
  <c r="L52" i="3"/>
  <c r="M52" i="3" s="1"/>
  <c r="N52" i="3" s="1"/>
  <c r="L7" i="3"/>
  <c r="M7" i="3" s="1"/>
  <c r="N7" i="3" s="1"/>
  <c r="L12" i="3"/>
  <c r="M12" i="3" s="1"/>
  <c r="N12" i="3" s="1"/>
  <c r="L16" i="3"/>
  <c r="M16" i="3" s="1"/>
  <c r="N16" i="3" s="1"/>
  <c r="L22" i="3"/>
  <c r="M22" i="3" s="1"/>
  <c r="N22" i="3" s="1"/>
  <c r="L26" i="3"/>
  <c r="M26" i="3" s="1"/>
  <c r="N26" i="3" s="1"/>
  <c r="L30" i="3"/>
  <c r="M30" i="3" s="1"/>
  <c r="N30" i="3" s="1"/>
  <c r="L34" i="3"/>
  <c r="M34" i="3" s="1"/>
  <c r="N34" i="3" s="1"/>
  <c r="L38" i="3"/>
  <c r="M38" i="3" s="1"/>
  <c r="N38" i="3" s="1"/>
  <c r="L41" i="3"/>
  <c r="M41" i="3" s="1"/>
  <c r="N41" i="3" s="1"/>
  <c r="L45" i="3"/>
  <c r="M45" i="3" s="1"/>
  <c r="N45" i="3" s="1"/>
  <c r="L49" i="3"/>
  <c r="M49" i="3" s="1"/>
  <c r="N49" i="3" s="1"/>
  <c r="N1" i="3"/>
  <c r="L18" i="3"/>
  <c r="M18" i="3" s="1"/>
  <c r="N18" i="3" s="1"/>
  <c r="L35" i="3"/>
  <c r="M35" i="3" s="1"/>
  <c r="N35" i="3" s="1"/>
  <c r="L50" i="3"/>
  <c r="M50" i="3" s="1"/>
  <c r="N50" i="3" s="1"/>
  <c r="L3" i="3"/>
  <c r="M3" i="3" s="1"/>
  <c r="N3" i="3" s="1"/>
  <c r="L23" i="3"/>
  <c r="M23" i="3" s="1"/>
  <c r="N23" i="3" s="1"/>
  <c r="L39" i="3"/>
  <c r="M39" i="3" s="1"/>
  <c r="N39" i="3" s="1"/>
  <c r="M1" i="3"/>
  <c r="L31" i="3"/>
  <c r="M31" i="3" s="1"/>
  <c r="N31" i="3" s="1"/>
  <c r="L8" i="3"/>
  <c r="M8" i="3" s="1"/>
  <c r="N8" i="3" s="1"/>
  <c r="L42" i="3"/>
  <c r="M42" i="3" s="1"/>
  <c r="N42" i="3" s="1"/>
  <c r="L46" i="3"/>
  <c r="M46" i="3" s="1"/>
  <c r="N46" i="3" s="1"/>
  <c r="L27" i="3"/>
  <c r="M27" i="3" s="1"/>
  <c r="N27" i="3" s="1"/>
  <c r="AG4" i="4"/>
  <c r="AG8" i="4"/>
  <c r="AG11" i="4"/>
  <c r="AG15" i="4"/>
  <c r="AG21" i="4"/>
  <c r="AG25" i="4"/>
  <c r="AG51" i="4"/>
  <c r="AG40" i="4"/>
  <c r="AG37" i="4"/>
  <c r="AG33" i="4"/>
  <c r="AG27" i="4"/>
  <c r="AG26" i="4"/>
  <c r="AG5" i="4"/>
  <c r="AG9" i="4"/>
  <c r="AG12" i="4"/>
  <c r="AG18" i="4"/>
  <c r="AG22" i="4"/>
  <c r="AI1" i="4"/>
  <c r="AG50" i="4"/>
  <c r="AG48" i="4"/>
  <c r="AG47" i="4"/>
  <c r="AG46" i="4"/>
  <c r="AG45" i="4"/>
  <c r="AG39" i="4"/>
  <c r="AH39" i="4" s="1"/>
  <c r="AI39" i="4" s="1"/>
  <c r="AG32" i="4"/>
  <c r="AG31" i="4"/>
  <c r="AG30" i="4"/>
  <c r="AG7" i="4"/>
  <c r="AG14" i="4"/>
  <c r="AG20" i="4"/>
  <c r="AG52" i="4"/>
  <c r="AG44" i="4"/>
  <c r="AH44" i="4" s="1"/>
  <c r="AI44" i="4" s="1"/>
  <c r="AG38" i="4"/>
  <c r="AG29" i="4"/>
  <c r="AG19" i="4"/>
  <c r="AH1" i="4"/>
  <c r="AG16" i="4"/>
  <c r="AG23" i="4"/>
  <c r="AG41" i="4"/>
  <c r="AG36" i="4"/>
  <c r="AH36" i="4" s="1"/>
  <c r="AI36" i="4" s="1"/>
  <c r="AG6" i="4"/>
  <c r="AG49" i="4"/>
  <c r="AG3" i="4"/>
  <c r="AG10" i="4"/>
  <c r="AG17" i="4"/>
  <c r="AG24" i="4"/>
  <c r="AG42" i="4"/>
  <c r="AG35" i="4"/>
  <c r="AH35" i="4" s="1"/>
  <c r="AI35" i="4" s="1"/>
  <c r="AG34" i="4"/>
  <c r="AG13" i="4"/>
  <c r="AG43" i="4"/>
  <c r="AG28" i="4"/>
  <c r="BE10" i="3"/>
  <c r="BF10" i="3" s="1"/>
  <c r="BG10" i="3" s="1"/>
  <c r="BE26" i="3"/>
  <c r="BF26" i="3" s="1"/>
  <c r="BG26" i="3" s="1"/>
  <c r="AV22" i="8"/>
  <c r="AW22" i="8" s="1"/>
  <c r="AX22" i="8" s="1"/>
  <c r="AV42" i="8"/>
  <c r="AW42" i="8" s="1"/>
  <c r="AX42" i="8" s="1"/>
  <c r="AS34" i="3"/>
  <c r="AT34" i="3" s="1"/>
  <c r="AU34" i="3" s="1"/>
  <c r="AS5" i="3"/>
  <c r="AT5" i="3" s="1"/>
  <c r="AU5" i="3" s="1"/>
  <c r="AS18" i="3"/>
  <c r="AT18" i="3" s="1"/>
  <c r="AU18" i="3" s="1"/>
  <c r="AS39" i="3"/>
  <c r="AT39" i="3" s="1"/>
  <c r="AU39" i="3" s="1"/>
  <c r="AS51" i="3"/>
  <c r="AT51" i="3" s="1"/>
  <c r="AU51" i="3" s="1"/>
  <c r="AS33" i="3"/>
  <c r="AT33" i="3" s="1"/>
  <c r="AU33" i="3" s="1"/>
  <c r="AS10" i="3"/>
  <c r="AT10" i="3" s="1"/>
  <c r="AU10" i="3" s="1"/>
  <c r="AS38" i="3"/>
  <c r="AT38" i="3" s="1"/>
  <c r="AU38" i="3" s="1"/>
  <c r="AS15" i="3"/>
  <c r="AT15" i="3" s="1"/>
  <c r="AU15" i="3" s="1"/>
  <c r="AS48" i="3"/>
  <c r="AT48" i="3" s="1"/>
  <c r="AU48" i="3" s="1"/>
  <c r="AS32" i="3"/>
  <c r="AT32" i="3" s="1"/>
  <c r="AU32" i="3" s="1"/>
  <c r="AS16" i="3"/>
  <c r="AT16" i="3" s="1"/>
  <c r="AU16" i="3" s="1"/>
  <c r="BB13" i="8"/>
  <c r="BC13" i="8" s="1"/>
  <c r="BD13" i="8" s="1"/>
  <c r="BB47" i="8"/>
  <c r="BC47" i="8" s="1"/>
  <c r="BD47" i="8" s="1"/>
  <c r="BH52" i="2"/>
  <c r="BI52" i="2" s="1"/>
  <c r="BJ52" i="2" s="1"/>
  <c r="BH4" i="2"/>
  <c r="BI4" i="2" s="1"/>
  <c r="BJ4" i="2" s="1"/>
  <c r="BH3" i="2"/>
  <c r="BI3" i="2" s="1"/>
  <c r="BJ3" i="2" s="1"/>
  <c r="BH14" i="2"/>
  <c r="BI14" i="2" s="1"/>
  <c r="BJ14" i="2" s="1"/>
  <c r="BH19" i="2"/>
  <c r="BI19" i="2" s="1"/>
  <c r="BJ19" i="2" s="1"/>
  <c r="BH25" i="2"/>
  <c r="BI25" i="2" s="1"/>
  <c r="BJ25" i="2" s="1"/>
  <c r="BH31" i="2"/>
  <c r="BI31" i="2" s="1"/>
  <c r="BJ31" i="2" s="1"/>
  <c r="BH18" i="2"/>
  <c r="BI18" i="2" s="1"/>
  <c r="BJ18" i="2" s="1"/>
  <c r="BH26" i="2"/>
  <c r="BI26" i="2" s="1"/>
  <c r="BJ26" i="2" s="1"/>
  <c r="BH34" i="2"/>
  <c r="BI34" i="2" s="1"/>
  <c r="BJ34" i="2" s="1"/>
  <c r="BH37" i="2"/>
  <c r="BI37" i="2" s="1"/>
  <c r="BJ37" i="2" s="1"/>
  <c r="BH41" i="2"/>
  <c r="BI41" i="2" s="1"/>
  <c r="BJ41" i="2" s="1"/>
  <c r="BH45" i="2"/>
  <c r="BI45" i="2" s="1"/>
  <c r="BJ45" i="2" s="1"/>
  <c r="BH33" i="2"/>
  <c r="BI33" i="2" s="1"/>
  <c r="BJ33" i="2" s="1"/>
  <c r="BH9" i="2"/>
  <c r="BI9" i="2" s="1"/>
  <c r="BJ9" i="2" s="1"/>
  <c r="BH8" i="2"/>
  <c r="BI8" i="2" s="1"/>
  <c r="BJ8" i="2" s="1"/>
  <c r="BH7" i="2"/>
  <c r="BI7" i="2" s="1"/>
  <c r="BJ7" i="2" s="1"/>
  <c r="BH27" i="2"/>
  <c r="BI27" i="2" s="1"/>
  <c r="BJ27" i="2" s="1"/>
  <c r="BH35" i="2"/>
  <c r="BI35" i="2" s="1"/>
  <c r="BJ35" i="2" s="1"/>
  <c r="BH20" i="2"/>
  <c r="BI20" i="2" s="1"/>
  <c r="BJ20" i="2" s="1"/>
  <c r="BH38" i="2"/>
  <c r="BI38" i="2" s="1"/>
  <c r="BJ38" i="2" s="1"/>
  <c r="BH42" i="2"/>
  <c r="BI42" i="2" s="1"/>
  <c r="BJ42" i="2" s="1"/>
  <c r="BH46" i="2"/>
  <c r="BI46" i="2" s="1"/>
  <c r="BJ46" i="2" s="1"/>
  <c r="BH49" i="2"/>
  <c r="BI49" i="2" s="1"/>
  <c r="BJ49" i="2" s="1"/>
  <c r="BH10" i="2"/>
  <c r="BI10" i="2" s="1"/>
  <c r="BJ10" i="2" s="1"/>
  <c r="BH5" i="2"/>
  <c r="BI5" i="2" s="1"/>
  <c r="BJ5" i="2" s="1"/>
  <c r="BI1" i="2"/>
  <c r="BH17" i="2"/>
  <c r="BI17" i="2" s="1"/>
  <c r="BJ17" i="2" s="1"/>
  <c r="BH24" i="2"/>
  <c r="BI24" i="2" s="1"/>
  <c r="BJ24" i="2" s="1"/>
  <c r="BH44" i="2"/>
  <c r="BI44" i="2" s="1"/>
  <c r="BJ44" i="2" s="1"/>
  <c r="BH51" i="2"/>
  <c r="BI51" i="2" s="1"/>
  <c r="BJ51" i="2" s="1"/>
  <c r="BH13" i="2"/>
  <c r="BI13" i="2" s="1"/>
  <c r="BJ13" i="2" s="1"/>
  <c r="BH11" i="2"/>
  <c r="BI11" i="2" s="1"/>
  <c r="BJ11" i="2" s="1"/>
  <c r="BH21" i="2"/>
  <c r="BI21" i="2" s="1"/>
  <c r="BJ21" i="2" s="1"/>
  <c r="BH16" i="2"/>
  <c r="BI16" i="2" s="1"/>
  <c r="BJ16" i="2" s="1"/>
  <c r="BH28" i="2"/>
  <c r="BI28" i="2" s="1"/>
  <c r="BJ28" i="2" s="1"/>
  <c r="BH39" i="2"/>
  <c r="BI39" i="2" s="1"/>
  <c r="BJ39" i="2" s="1"/>
  <c r="BH47" i="2"/>
  <c r="BI47" i="2" s="1"/>
  <c r="BJ47" i="2" s="1"/>
  <c r="BH12" i="2"/>
  <c r="BI12" i="2" s="1"/>
  <c r="BJ12" i="2" s="1"/>
  <c r="BH15" i="2"/>
  <c r="BI15" i="2" s="1"/>
  <c r="BJ15" i="2" s="1"/>
  <c r="BH32" i="2"/>
  <c r="BI32" i="2" s="1"/>
  <c r="BJ32" i="2" s="1"/>
  <c r="BH22" i="2"/>
  <c r="BI22" i="2" s="1"/>
  <c r="BJ22" i="2" s="1"/>
  <c r="BH36" i="2"/>
  <c r="BI36" i="2" s="1"/>
  <c r="BJ36" i="2" s="1"/>
  <c r="BH50" i="2"/>
  <c r="BI50" i="2" s="1"/>
  <c r="BJ50" i="2" s="1"/>
  <c r="BJ1" i="2"/>
  <c r="BH6" i="2"/>
  <c r="BI6" i="2" s="1"/>
  <c r="BJ6" i="2" s="1"/>
  <c r="BH23" i="2"/>
  <c r="BI23" i="2" s="1"/>
  <c r="BJ23" i="2" s="1"/>
  <c r="BH30" i="2"/>
  <c r="BI30" i="2" s="1"/>
  <c r="BJ30" i="2" s="1"/>
  <c r="BH40" i="2"/>
  <c r="BI40" i="2" s="1"/>
  <c r="BJ40" i="2" s="1"/>
  <c r="BH48" i="2"/>
  <c r="BI48" i="2" s="1"/>
  <c r="BJ48" i="2" s="1"/>
  <c r="BH29" i="2"/>
  <c r="BI29" i="2" s="1"/>
  <c r="BJ29" i="2" s="1"/>
  <c r="BH43" i="2"/>
  <c r="BI43" i="2" s="1"/>
  <c r="BJ43" i="2" s="1"/>
  <c r="W1" i="2"/>
  <c r="U9" i="2"/>
  <c r="V9" i="2" s="1"/>
  <c r="W9" i="2" s="1"/>
  <c r="V1" i="2"/>
  <c r="U31" i="2"/>
  <c r="V31" i="2" s="1"/>
  <c r="W31" i="2" s="1"/>
  <c r="U26" i="2"/>
  <c r="V26" i="2" s="1"/>
  <c r="W26" i="2" s="1"/>
  <c r="U47" i="2"/>
  <c r="V47" i="2" s="1"/>
  <c r="W47" i="2" s="1"/>
  <c r="U12" i="2"/>
  <c r="V12" i="2" s="1"/>
  <c r="W12" i="2" s="1"/>
  <c r="U37" i="2"/>
  <c r="V37" i="2" s="1"/>
  <c r="W37" i="2" s="1"/>
  <c r="U34" i="2"/>
  <c r="V34" i="2" s="1"/>
  <c r="W34" i="2" s="1"/>
  <c r="U20" i="2"/>
  <c r="V20" i="2" s="1"/>
  <c r="W20" i="2" s="1"/>
  <c r="U41" i="2"/>
  <c r="V41" i="2" s="1"/>
  <c r="W41" i="2" s="1"/>
  <c r="F3" i="5"/>
  <c r="G3" i="5" s="1"/>
  <c r="H3" i="5" s="1"/>
  <c r="F37" i="5"/>
  <c r="G37" i="5" s="1"/>
  <c r="H37" i="5" s="1"/>
  <c r="F14" i="5"/>
  <c r="G14" i="5" s="1"/>
  <c r="H14" i="5" s="1"/>
  <c r="F34" i="5"/>
  <c r="G34" i="5" s="1"/>
  <c r="H34" i="5" s="1"/>
  <c r="F33" i="5"/>
  <c r="G33" i="5" s="1"/>
  <c r="H33" i="5" s="1"/>
  <c r="F32" i="5"/>
  <c r="G32" i="5" s="1"/>
  <c r="H32" i="5" s="1"/>
  <c r="AV6" i="8"/>
  <c r="AW6" i="8" s="1"/>
  <c r="AX6" i="8" s="1"/>
  <c r="L5" i="7"/>
  <c r="M5" i="7" s="1"/>
  <c r="N5" i="7" s="1"/>
  <c r="L9" i="7"/>
  <c r="M9" i="7" s="1"/>
  <c r="N9" i="7" s="1"/>
  <c r="L13" i="7"/>
  <c r="M13" i="7" s="1"/>
  <c r="N13" i="7" s="1"/>
  <c r="L16" i="7"/>
  <c r="M16" i="7" s="1"/>
  <c r="N16" i="7" s="1"/>
  <c r="L19" i="7"/>
  <c r="M19" i="7" s="1"/>
  <c r="N19" i="7" s="1"/>
  <c r="L23" i="7"/>
  <c r="M23" i="7" s="1"/>
  <c r="N23" i="7" s="1"/>
  <c r="L32" i="7"/>
  <c r="M32" i="7" s="1"/>
  <c r="N32" i="7" s="1"/>
  <c r="L6" i="7"/>
  <c r="M6" i="7" s="1"/>
  <c r="N6" i="7" s="1"/>
  <c r="L10" i="7"/>
  <c r="M10" i="7" s="1"/>
  <c r="N10" i="7" s="1"/>
  <c r="L14" i="7"/>
  <c r="M14" i="7" s="1"/>
  <c r="N14" i="7" s="1"/>
  <c r="L17" i="7"/>
  <c r="M17" i="7" s="1"/>
  <c r="N17" i="7" s="1"/>
  <c r="L20" i="7"/>
  <c r="M20" i="7" s="1"/>
  <c r="N20" i="7" s="1"/>
  <c r="L24" i="7"/>
  <c r="M24" i="7" s="1"/>
  <c r="N24" i="7" s="1"/>
  <c r="L27" i="7"/>
  <c r="M27" i="7" s="1"/>
  <c r="N27" i="7" s="1"/>
  <c r="N1" i="7"/>
  <c r="L4" i="7"/>
  <c r="M4" i="7" s="1"/>
  <c r="N4" i="7" s="1"/>
  <c r="L12" i="7"/>
  <c r="M12" i="7" s="1"/>
  <c r="N12" i="7" s="1"/>
  <c r="L18" i="7"/>
  <c r="M18" i="7" s="1"/>
  <c r="N18" i="7" s="1"/>
  <c r="L26" i="7"/>
  <c r="M26" i="7" s="1"/>
  <c r="N26" i="7" s="1"/>
  <c r="L31" i="7"/>
  <c r="M31" i="7" s="1"/>
  <c r="N31" i="7" s="1"/>
  <c r="L47" i="7"/>
  <c r="M47" i="7" s="1"/>
  <c r="N47" i="7" s="1"/>
  <c r="L44" i="7"/>
  <c r="M44" i="7" s="1"/>
  <c r="N44" i="7" s="1"/>
  <c r="L41" i="7"/>
  <c r="M41" i="7" s="1"/>
  <c r="N41" i="7" s="1"/>
  <c r="L40" i="7"/>
  <c r="M40" i="7" s="1"/>
  <c r="N40" i="7" s="1"/>
  <c r="L38" i="7"/>
  <c r="M38" i="7" s="1"/>
  <c r="N38" i="7" s="1"/>
  <c r="L35" i="7"/>
  <c r="M35" i="7" s="1"/>
  <c r="N35" i="7" s="1"/>
  <c r="L7" i="7"/>
  <c r="M7" i="7" s="1"/>
  <c r="N7" i="7" s="1"/>
  <c r="L21" i="7"/>
  <c r="M21" i="7" s="1"/>
  <c r="N21" i="7" s="1"/>
  <c r="L28" i="7"/>
  <c r="M28" i="7" s="1"/>
  <c r="N28" i="7" s="1"/>
  <c r="L51" i="7"/>
  <c r="M51" i="7" s="1"/>
  <c r="N51" i="7" s="1"/>
  <c r="L48" i="7"/>
  <c r="M48" i="7" s="1"/>
  <c r="N48" i="7" s="1"/>
  <c r="L45" i="7"/>
  <c r="M45" i="7" s="1"/>
  <c r="N45" i="7" s="1"/>
  <c r="L42" i="7"/>
  <c r="M42" i="7" s="1"/>
  <c r="N42" i="7" s="1"/>
  <c r="L33" i="7"/>
  <c r="M33" i="7" s="1"/>
  <c r="N33" i="7" s="1"/>
  <c r="L8" i="7"/>
  <c r="M8" i="7" s="1"/>
  <c r="N8" i="7" s="1"/>
  <c r="L22" i="7"/>
  <c r="M22" i="7" s="1"/>
  <c r="N22" i="7" s="1"/>
  <c r="L52" i="7"/>
  <c r="M52" i="7" s="1"/>
  <c r="N52" i="7" s="1"/>
  <c r="L46" i="7"/>
  <c r="M46" i="7" s="1"/>
  <c r="N46" i="7" s="1"/>
  <c r="L11" i="7"/>
  <c r="M11" i="7" s="1"/>
  <c r="N11" i="7" s="1"/>
  <c r="L25" i="7"/>
  <c r="M25" i="7" s="1"/>
  <c r="N25" i="7" s="1"/>
  <c r="L34" i="7"/>
  <c r="M34" i="7" s="1"/>
  <c r="N34" i="7" s="1"/>
  <c r="M1" i="7"/>
  <c r="L29" i="7"/>
  <c r="M29" i="7" s="1"/>
  <c r="N29" i="7" s="1"/>
  <c r="L50" i="7"/>
  <c r="M50" i="7" s="1"/>
  <c r="N50" i="7" s="1"/>
  <c r="L3" i="7"/>
  <c r="M3" i="7" s="1"/>
  <c r="N3" i="7" s="1"/>
  <c r="L30" i="7"/>
  <c r="M30" i="7" s="1"/>
  <c r="N30" i="7" s="1"/>
  <c r="L43" i="7"/>
  <c r="M43" i="7" s="1"/>
  <c r="N43" i="7" s="1"/>
  <c r="L36" i="7"/>
  <c r="M36" i="7" s="1"/>
  <c r="N36" i="7" s="1"/>
  <c r="L15" i="7"/>
  <c r="M15" i="7" s="1"/>
  <c r="N15" i="7" s="1"/>
  <c r="L49" i="7"/>
  <c r="M49" i="7" s="1"/>
  <c r="N49" i="7" s="1"/>
  <c r="L39" i="7"/>
  <c r="M39" i="7" s="1"/>
  <c r="N39" i="7" s="1"/>
  <c r="L37" i="7"/>
  <c r="M37" i="7" s="1"/>
  <c r="N37" i="7" s="1"/>
  <c r="BB9" i="4"/>
  <c r="BC9" i="4" s="1"/>
  <c r="BD9" i="4" s="1"/>
  <c r="BB11" i="4"/>
  <c r="BC11" i="4" s="1"/>
  <c r="BD11" i="4" s="1"/>
  <c r="BB23" i="4"/>
  <c r="BC23" i="4" s="1"/>
  <c r="BD23" i="4" s="1"/>
  <c r="AV18" i="8"/>
  <c r="AW18" i="8" s="1"/>
  <c r="AX18" i="8" s="1"/>
  <c r="AD36" i="3"/>
  <c r="AE36" i="3" s="1"/>
  <c r="AF36" i="3" s="1"/>
  <c r="AD12" i="3"/>
  <c r="AE12" i="3" s="1"/>
  <c r="AF12" i="3" s="1"/>
  <c r="AD32" i="3"/>
  <c r="AE32" i="3" s="1"/>
  <c r="AF32" i="3" s="1"/>
  <c r="AD23" i="3"/>
  <c r="AE23" i="3" s="1"/>
  <c r="AF23" i="3" s="1"/>
  <c r="AD50" i="3"/>
  <c r="AE50" i="3" s="1"/>
  <c r="AF50" i="3" s="1"/>
  <c r="AD21" i="3"/>
  <c r="AE21" i="3" s="1"/>
  <c r="AF21" i="3" s="1"/>
  <c r="AD18" i="3"/>
  <c r="AE18" i="3" s="1"/>
  <c r="AF18" i="3" s="1"/>
  <c r="AD29" i="3"/>
  <c r="AE29" i="3" s="1"/>
  <c r="AF29" i="3" s="1"/>
  <c r="AD46" i="3"/>
  <c r="AE46" i="3" s="1"/>
  <c r="AF46" i="3" s="1"/>
  <c r="AM13" i="2"/>
  <c r="AM33" i="2"/>
  <c r="AM47" i="2"/>
  <c r="AN47" i="2" s="1"/>
  <c r="AO47" i="2" s="1"/>
  <c r="AM7" i="2"/>
  <c r="BH4" i="5"/>
  <c r="BI4" i="5" s="1"/>
  <c r="BJ4" i="5" s="1"/>
  <c r="BJ1" i="5"/>
  <c r="BH49" i="5"/>
  <c r="BI49" i="5" s="1"/>
  <c r="BJ49" i="5" s="1"/>
  <c r="BH45" i="5"/>
  <c r="BI45" i="5" s="1"/>
  <c r="BJ45" i="5" s="1"/>
  <c r="BH41" i="5"/>
  <c r="BI41" i="5" s="1"/>
  <c r="BJ41" i="5" s="1"/>
  <c r="BH36" i="5"/>
  <c r="BI36" i="5" s="1"/>
  <c r="BJ36" i="5" s="1"/>
  <c r="BH35" i="5"/>
  <c r="BI35" i="5" s="1"/>
  <c r="BJ35" i="5" s="1"/>
  <c r="BH34" i="5"/>
  <c r="BI34" i="5" s="1"/>
  <c r="BJ34" i="5" s="1"/>
  <c r="BH33" i="5"/>
  <c r="BI33" i="5" s="1"/>
  <c r="BJ33" i="5" s="1"/>
  <c r="BH32" i="5"/>
  <c r="BI32" i="5" s="1"/>
  <c r="BJ32" i="5" s="1"/>
  <c r="BH31" i="5"/>
  <c r="BI31" i="5" s="1"/>
  <c r="BJ31" i="5" s="1"/>
  <c r="BH25" i="5"/>
  <c r="BI25" i="5" s="1"/>
  <c r="BJ25" i="5" s="1"/>
  <c r="BH24" i="5"/>
  <c r="BI24" i="5" s="1"/>
  <c r="BJ24" i="5" s="1"/>
  <c r="BH13" i="5"/>
  <c r="BI13" i="5" s="1"/>
  <c r="BJ13" i="5" s="1"/>
  <c r="BH5" i="5"/>
  <c r="BI5" i="5" s="1"/>
  <c r="BJ5" i="5" s="1"/>
  <c r="BH7" i="5"/>
  <c r="BI7" i="5" s="1"/>
  <c r="BJ7" i="5" s="1"/>
  <c r="BH10" i="5"/>
  <c r="BI10" i="5" s="1"/>
  <c r="BJ10" i="5" s="1"/>
  <c r="BH40" i="5"/>
  <c r="BI40" i="5" s="1"/>
  <c r="BJ40" i="5" s="1"/>
  <c r="BI1" i="5"/>
  <c r="BH48" i="5"/>
  <c r="BI48" i="5" s="1"/>
  <c r="BJ48" i="5" s="1"/>
  <c r="BH39" i="5"/>
  <c r="BI39" i="5" s="1"/>
  <c r="BJ39" i="5" s="1"/>
  <c r="BH30" i="5"/>
  <c r="BI30" i="5" s="1"/>
  <c r="BJ30" i="5" s="1"/>
  <c r="BH29" i="5"/>
  <c r="BI29" i="5" s="1"/>
  <c r="BJ29" i="5" s="1"/>
  <c r="BH28" i="5"/>
  <c r="BI28" i="5" s="1"/>
  <c r="BJ28" i="5" s="1"/>
  <c r="BH27" i="5"/>
  <c r="BI27" i="5" s="1"/>
  <c r="BJ27" i="5" s="1"/>
  <c r="BH26" i="5"/>
  <c r="BI26" i="5" s="1"/>
  <c r="BJ26" i="5" s="1"/>
  <c r="BH15" i="5"/>
  <c r="BI15" i="5" s="1"/>
  <c r="BJ15" i="5" s="1"/>
  <c r="BH14" i="5"/>
  <c r="BI14" i="5" s="1"/>
  <c r="BJ14" i="5" s="1"/>
  <c r="BH22" i="5"/>
  <c r="BI22" i="5" s="1"/>
  <c r="BJ22" i="5" s="1"/>
  <c r="BH21" i="5"/>
  <c r="BI21" i="5" s="1"/>
  <c r="BJ21" i="5" s="1"/>
  <c r="BH20" i="5"/>
  <c r="BI20" i="5" s="1"/>
  <c r="BJ20" i="5" s="1"/>
  <c r="BH19" i="5"/>
  <c r="BI19" i="5" s="1"/>
  <c r="BJ19" i="5" s="1"/>
  <c r="BH18" i="5"/>
  <c r="BI18" i="5" s="1"/>
  <c r="BJ18" i="5" s="1"/>
  <c r="BH17" i="5"/>
  <c r="BI17" i="5" s="1"/>
  <c r="BJ17" i="5" s="1"/>
  <c r="BH16" i="5"/>
  <c r="BI16" i="5" s="1"/>
  <c r="BJ16" i="5" s="1"/>
  <c r="BH12" i="5"/>
  <c r="BI12" i="5" s="1"/>
  <c r="BJ12" i="5" s="1"/>
  <c r="BH11" i="5"/>
  <c r="BI11" i="5" s="1"/>
  <c r="BJ11" i="5" s="1"/>
  <c r="BH46" i="5"/>
  <c r="BI46" i="5" s="1"/>
  <c r="BJ46" i="5" s="1"/>
  <c r="BH44" i="5"/>
  <c r="BI44" i="5" s="1"/>
  <c r="BJ44" i="5" s="1"/>
  <c r="BH42" i="5"/>
  <c r="BI42" i="5" s="1"/>
  <c r="BJ42" i="5" s="1"/>
  <c r="BH23" i="5"/>
  <c r="BI23" i="5" s="1"/>
  <c r="BJ23" i="5" s="1"/>
  <c r="BH3" i="5"/>
  <c r="BI3" i="5" s="1"/>
  <c r="BJ3" i="5" s="1"/>
  <c r="BH38" i="5"/>
  <c r="BI38" i="5" s="1"/>
  <c r="BJ38" i="5" s="1"/>
  <c r="BH37" i="5"/>
  <c r="BI37" i="5" s="1"/>
  <c r="BJ37" i="5" s="1"/>
  <c r="BH9" i="5"/>
  <c r="BI9" i="5" s="1"/>
  <c r="BJ9" i="5" s="1"/>
  <c r="BH6" i="5"/>
  <c r="BI6" i="5" s="1"/>
  <c r="BJ6" i="5" s="1"/>
  <c r="BH52" i="5"/>
  <c r="BI52" i="5" s="1"/>
  <c r="BJ52" i="5" s="1"/>
  <c r="BH51" i="5"/>
  <c r="BI51" i="5" s="1"/>
  <c r="BJ51" i="5" s="1"/>
  <c r="BH50" i="5"/>
  <c r="BI50" i="5" s="1"/>
  <c r="BJ50" i="5" s="1"/>
  <c r="BH8" i="5"/>
  <c r="BI8" i="5" s="1"/>
  <c r="BJ8" i="5" s="1"/>
  <c r="BH47" i="5"/>
  <c r="BI47" i="5" s="1"/>
  <c r="BJ47" i="5" s="1"/>
  <c r="BH43" i="5"/>
  <c r="BI43" i="5" s="1"/>
  <c r="BJ43" i="5" s="1"/>
  <c r="F29" i="3"/>
  <c r="G29" i="3" s="1"/>
  <c r="H29" i="3" s="1"/>
  <c r="F51" i="3"/>
  <c r="G51" i="3" s="1"/>
  <c r="H51" i="3" s="1"/>
  <c r="F16" i="3"/>
  <c r="G16" i="3" s="1"/>
  <c r="H16" i="3" s="1"/>
  <c r="F28" i="3"/>
  <c r="G28" i="3" s="1"/>
  <c r="H28" i="3" s="1"/>
  <c r="F41" i="3"/>
  <c r="G41" i="3" s="1"/>
  <c r="H41" i="3" s="1"/>
  <c r="F38" i="3"/>
  <c r="G38" i="3" s="1"/>
  <c r="H38" i="3" s="1"/>
  <c r="F5" i="3"/>
  <c r="G5" i="3" s="1"/>
  <c r="H5" i="3" s="1"/>
  <c r="F17" i="3"/>
  <c r="G17" i="3" s="1"/>
  <c r="H17" i="3" s="1"/>
  <c r="F35" i="3"/>
  <c r="G35" i="3" s="1"/>
  <c r="H35" i="3" s="1"/>
  <c r="F11" i="3"/>
  <c r="G11" i="3" s="1"/>
  <c r="H11" i="3" s="1"/>
  <c r="F43" i="3"/>
  <c r="G43" i="3" s="1"/>
  <c r="H43" i="3" s="1"/>
  <c r="F48" i="3"/>
  <c r="G48" i="3" s="1"/>
  <c r="H48" i="3" s="1"/>
  <c r="G1" i="3"/>
  <c r="F40" i="3"/>
  <c r="G40" i="3" s="1"/>
  <c r="H40" i="3" s="1"/>
  <c r="F10" i="3"/>
  <c r="G10" i="3" s="1"/>
  <c r="H10" i="3" s="1"/>
  <c r="F19" i="3"/>
  <c r="G19" i="3" s="1"/>
  <c r="H19" i="3" s="1"/>
  <c r="F37" i="3"/>
  <c r="G37" i="3" s="1"/>
  <c r="H37" i="3" s="1"/>
  <c r="F15" i="3"/>
  <c r="G15" i="3" s="1"/>
  <c r="H15" i="3" s="1"/>
  <c r="F27" i="3"/>
  <c r="G27" i="3" s="1"/>
  <c r="H27" i="3" s="1"/>
  <c r="AY10" i="5"/>
  <c r="AZ10" i="5" s="1"/>
  <c r="BA10" i="5" s="1"/>
  <c r="AY44" i="5"/>
  <c r="AZ44" i="5" s="1"/>
  <c r="BA44" i="5" s="1"/>
  <c r="AY34" i="5"/>
  <c r="AZ34" i="5" s="1"/>
  <c r="BA34" i="5" s="1"/>
  <c r="AY32" i="5"/>
  <c r="AZ32" i="5" s="1"/>
  <c r="BA32" i="5" s="1"/>
  <c r="AY29" i="5"/>
  <c r="AZ29" i="5" s="1"/>
  <c r="BA29" i="5" s="1"/>
  <c r="AY28" i="5"/>
  <c r="AZ28" i="5" s="1"/>
  <c r="BA28" i="5" s="1"/>
  <c r="AY27" i="5"/>
  <c r="AZ27" i="5" s="1"/>
  <c r="BA27" i="5" s="1"/>
  <c r="AY19" i="5"/>
  <c r="AZ19" i="5" s="1"/>
  <c r="BA19" i="5" s="1"/>
  <c r="AY13" i="5"/>
  <c r="AZ13" i="5" s="1"/>
  <c r="BA13" i="5" s="1"/>
  <c r="BA1" i="5"/>
  <c r="AY5" i="5"/>
  <c r="AZ5" i="5" s="1"/>
  <c r="BA5" i="5" s="1"/>
  <c r="AY41" i="5"/>
  <c r="AZ41" i="5" s="1"/>
  <c r="BA41" i="5" s="1"/>
  <c r="AY40" i="5"/>
  <c r="AZ40" i="5" s="1"/>
  <c r="BA40" i="5" s="1"/>
  <c r="AY38" i="5"/>
  <c r="AZ38" i="5" s="1"/>
  <c r="BA38" i="5" s="1"/>
  <c r="AY20" i="5"/>
  <c r="AZ20" i="5" s="1"/>
  <c r="BA20" i="5" s="1"/>
  <c r="AY11" i="5"/>
  <c r="AZ11" i="5" s="1"/>
  <c r="BA11" i="5" s="1"/>
  <c r="AY6" i="5"/>
  <c r="AZ6" i="5" s="1"/>
  <c r="BA6" i="5" s="1"/>
  <c r="AY51" i="5"/>
  <c r="AZ51" i="5" s="1"/>
  <c r="BA51" i="5" s="1"/>
  <c r="AY47" i="5"/>
  <c r="AZ47" i="5" s="1"/>
  <c r="BA47" i="5" s="1"/>
  <c r="AY42" i="5"/>
  <c r="AZ42" i="5" s="1"/>
  <c r="BA42" i="5" s="1"/>
  <c r="AY33" i="5"/>
  <c r="AZ33" i="5" s="1"/>
  <c r="BA33" i="5" s="1"/>
  <c r="AY26" i="5"/>
  <c r="AZ26" i="5" s="1"/>
  <c r="BA26" i="5" s="1"/>
  <c r="AY21" i="5"/>
  <c r="AZ21" i="5" s="1"/>
  <c r="BA21" i="5" s="1"/>
  <c r="AY14" i="5"/>
  <c r="AZ14" i="5" s="1"/>
  <c r="BA14" i="5" s="1"/>
  <c r="AZ1" i="5"/>
  <c r="AY7" i="5"/>
  <c r="AZ7" i="5" s="1"/>
  <c r="BA7" i="5" s="1"/>
  <c r="AY49" i="5"/>
  <c r="AZ49" i="5" s="1"/>
  <c r="BA49" i="5" s="1"/>
  <c r="AY39" i="5"/>
  <c r="AZ39" i="5" s="1"/>
  <c r="BA39" i="5" s="1"/>
  <c r="AY37" i="5"/>
  <c r="AZ37" i="5" s="1"/>
  <c r="BA37" i="5" s="1"/>
  <c r="AY30" i="5"/>
  <c r="AZ30" i="5" s="1"/>
  <c r="BA30" i="5" s="1"/>
  <c r="AY4" i="5"/>
  <c r="AZ4" i="5" s="1"/>
  <c r="BA4" i="5" s="1"/>
  <c r="AY9" i="5"/>
  <c r="AZ9" i="5" s="1"/>
  <c r="BA9" i="5" s="1"/>
  <c r="AY48" i="5"/>
  <c r="AZ48" i="5" s="1"/>
  <c r="BA48" i="5" s="1"/>
  <c r="AY46" i="5"/>
  <c r="AZ46" i="5" s="1"/>
  <c r="BA46" i="5" s="1"/>
  <c r="AY23" i="5"/>
  <c r="AZ23" i="5" s="1"/>
  <c r="BA23" i="5" s="1"/>
  <c r="AY45" i="5"/>
  <c r="AZ45" i="5" s="1"/>
  <c r="BA45" i="5" s="1"/>
  <c r="AY43" i="5"/>
  <c r="AZ43" i="5" s="1"/>
  <c r="BA43" i="5" s="1"/>
  <c r="AY35" i="5"/>
  <c r="AZ35" i="5" s="1"/>
  <c r="BA35" i="5" s="1"/>
  <c r="AY25" i="5"/>
  <c r="AZ25" i="5" s="1"/>
  <c r="BA25" i="5" s="1"/>
  <c r="AY17" i="5"/>
  <c r="AZ17" i="5" s="1"/>
  <c r="BA17" i="5" s="1"/>
  <c r="AY15" i="5"/>
  <c r="AZ15" i="5" s="1"/>
  <c r="BA15" i="5" s="1"/>
  <c r="AY8" i="5"/>
  <c r="AZ8" i="5" s="1"/>
  <c r="BA8" i="5" s="1"/>
  <c r="AY52" i="5"/>
  <c r="AZ52" i="5" s="1"/>
  <c r="BA52" i="5" s="1"/>
  <c r="AY50" i="5"/>
  <c r="AZ50" i="5" s="1"/>
  <c r="BA50" i="5" s="1"/>
  <c r="AY36" i="5"/>
  <c r="AZ36" i="5" s="1"/>
  <c r="BA36" i="5" s="1"/>
  <c r="AY31" i="5"/>
  <c r="AZ31" i="5" s="1"/>
  <c r="BA31" i="5" s="1"/>
  <c r="AY24" i="5"/>
  <c r="AZ24" i="5" s="1"/>
  <c r="BA24" i="5" s="1"/>
  <c r="AY22" i="5"/>
  <c r="AZ22" i="5" s="1"/>
  <c r="BA22" i="5" s="1"/>
  <c r="AY18" i="5"/>
  <c r="AZ18" i="5" s="1"/>
  <c r="BA18" i="5" s="1"/>
  <c r="AY16" i="5"/>
  <c r="AZ16" i="5" s="1"/>
  <c r="BA16" i="5" s="1"/>
  <c r="AY12" i="5"/>
  <c r="AZ12" i="5" s="1"/>
  <c r="BA12" i="5" s="1"/>
  <c r="AY3" i="5"/>
  <c r="AZ3" i="5" s="1"/>
  <c r="BA3" i="5" s="1"/>
  <c r="L37" i="8"/>
  <c r="M37" i="8" s="1"/>
  <c r="N37" i="8" s="1"/>
  <c r="BH52" i="8"/>
  <c r="BI52" i="8" s="1"/>
  <c r="BJ52" i="8" s="1"/>
  <c r="BH51" i="8"/>
  <c r="BI51" i="8" s="1"/>
  <c r="BJ51" i="8" s="1"/>
  <c r="BH37" i="8"/>
  <c r="BI37" i="8" s="1"/>
  <c r="BJ37" i="8" s="1"/>
  <c r="AV30" i="8"/>
  <c r="AW30" i="8" s="1"/>
  <c r="AX30" i="8" s="1"/>
  <c r="AV14" i="8"/>
  <c r="AW14" i="8" s="1"/>
  <c r="AX14" i="8" s="1"/>
  <c r="AV49" i="8"/>
  <c r="AW49" i="8" s="1"/>
  <c r="AX49" i="8" s="1"/>
  <c r="AV44" i="8"/>
  <c r="AW44" i="8" s="1"/>
  <c r="AX44" i="8" s="1"/>
  <c r="AV45" i="8"/>
  <c r="AW45" i="8" s="1"/>
  <c r="AX45" i="8" s="1"/>
  <c r="AD31" i="3"/>
  <c r="AE31" i="3" s="1"/>
  <c r="AF31" i="3" s="1"/>
  <c r="AD4" i="3"/>
  <c r="AE4" i="3" s="1"/>
  <c r="AF4" i="3" s="1"/>
  <c r="AD27" i="3"/>
  <c r="AE27" i="3" s="1"/>
  <c r="AF27" i="3" s="1"/>
  <c r="AF1" i="3"/>
  <c r="AD38" i="3"/>
  <c r="AE38" i="3" s="1"/>
  <c r="AF38" i="3" s="1"/>
  <c r="AD43" i="3"/>
  <c r="AE43" i="3" s="1"/>
  <c r="AF43" i="3" s="1"/>
  <c r="AD15" i="3"/>
  <c r="AE15" i="3" s="1"/>
  <c r="AF15" i="3" s="1"/>
  <c r="AD26" i="3"/>
  <c r="AE26" i="3" s="1"/>
  <c r="AF26" i="3" s="1"/>
  <c r="AA4" i="3"/>
  <c r="AB4" i="3" s="1"/>
  <c r="AC4" i="3" s="1"/>
  <c r="AA9" i="3"/>
  <c r="AB9" i="3" s="1"/>
  <c r="AC9" i="3" s="1"/>
  <c r="AA13" i="3"/>
  <c r="AB13" i="3" s="1"/>
  <c r="AC13" i="3" s="1"/>
  <c r="AA18" i="3"/>
  <c r="AB18" i="3" s="1"/>
  <c r="AC18" i="3" s="1"/>
  <c r="AA29" i="3"/>
  <c r="AB29" i="3" s="1"/>
  <c r="AC29" i="3" s="1"/>
  <c r="AA33" i="3"/>
  <c r="AB33" i="3" s="1"/>
  <c r="AC33" i="3" s="1"/>
  <c r="AA38" i="3"/>
  <c r="AB38" i="3" s="1"/>
  <c r="AC38" i="3" s="1"/>
  <c r="AA42" i="3"/>
  <c r="AB42" i="3" s="1"/>
  <c r="AC42" i="3" s="1"/>
  <c r="AA49" i="3"/>
  <c r="AB49" i="3" s="1"/>
  <c r="AC49" i="3" s="1"/>
  <c r="AC1" i="3"/>
  <c r="AA5" i="3"/>
  <c r="AB5" i="3" s="1"/>
  <c r="AC5" i="3" s="1"/>
  <c r="AA10" i="3"/>
  <c r="AB10" i="3" s="1"/>
  <c r="AC10" i="3" s="1"/>
  <c r="AA14" i="3"/>
  <c r="AB14" i="3" s="1"/>
  <c r="AC14" i="3" s="1"/>
  <c r="AA20" i="3"/>
  <c r="AB20" i="3" s="1"/>
  <c r="AC20" i="3" s="1"/>
  <c r="AA25" i="3"/>
  <c r="AB25" i="3" s="1"/>
  <c r="AC25" i="3" s="1"/>
  <c r="AA30" i="3"/>
  <c r="AB30" i="3" s="1"/>
  <c r="AC30" i="3" s="1"/>
  <c r="AA35" i="3"/>
  <c r="AB35" i="3" s="1"/>
  <c r="AC35" i="3" s="1"/>
  <c r="AA39" i="3"/>
  <c r="AB39" i="3" s="1"/>
  <c r="AC39" i="3" s="1"/>
  <c r="AA43" i="3"/>
  <c r="AB43" i="3" s="1"/>
  <c r="AC43" i="3" s="1"/>
  <c r="AA50" i="3"/>
  <c r="AB50" i="3" s="1"/>
  <c r="AC50" i="3" s="1"/>
  <c r="AB1" i="3"/>
  <c r="AA6" i="3"/>
  <c r="AA12" i="3"/>
  <c r="AB12" i="3" s="1"/>
  <c r="AC12" i="3" s="1"/>
  <c r="AA15" i="3"/>
  <c r="AB15" i="3" s="1"/>
  <c r="AC15" i="3" s="1"/>
  <c r="AA22" i="3"/>
  <c r="AB22" i="3" s="1"/>
  <c r="AC22" i="3" s="1"/>
  <c r="AA27" i="3"/>
  <c r="AB27" i="3" s="1"/>
  <c r="AC27" i="3" s="1"/>
  <c r="AA31" i="3"/>
  <c r="AB31" i="3" s="1"/>
  <c r="AC31" i="3" s="1"/>
  <c r="AA36" i="3"/>
  <c r="AB36" i="3" s="1"/>
  <c r="AC36" i="3" s="1"/>
  <c r="AA40" i="3"/>
  <c r="AB40" i="3" s="1"/>
  <c r="AC40" i="3" s="1"/>
  <c r="AA45" i="3"/>
  <c r="AB45" i="3" s="1"/>
  <c r="AC45" i="3" s="1"/>
  <c r="AA51" i="3"/>
  <c r="AB51" i="3" s="1"/>
  <c r="AC51" i="3" s="1"/>
  <c r="AA3" i="3"/>
  <c r="AB3" i="3" s="1"/>
  <c r="AC3" i="3" s="1"/>
  <c r="AA23" i="3"/>
  <c r="AB23" i="3" s="1"/>
  <c r="AC23" i="3" s="1"/>
  <c r="AA8" i="3"/>
  <c r="AB8" i="3" s="1"/>
  <c r="AC8" i="3" s="1"/>
  <c r="AA28" i="3"/>
  <c r="AB28" i="3" s="1"/>
  <c r="AC28" i="3" s="1"/>
  <c r="AA47" i="3"/>
  <c r="AB47" i="3" s="1"/>
  <c r="AC47" i="3" s="1"/>
  <c r="AA52" i="3"/>
  <c r="AB52" i="3" s="1"/>
  <c r="AC52" i="3" s="1"/>
  <c r="AA16" i="3"/>
  <c r="AB16" i="3" s="1"/>
  <c r="AC16" i="3" s="1"/>
  <c r="AA32" i="3"/>
  <c r="AB32" i="3" s="1"/>
  <c r="AC32" i="3" s="1"/>
  <c r="AA37" i="3"/>
  <c r="AB37" i="3" s="1"/>
  <c r="AC37" i="3" s="1"/>
  <c r="AY4" i="3"/>
  <c r="AZ4" i="3" s="1"/>
  <c r="BA4" i="3" s="1"/>
  <c r="AY8" i="3"/>
  <c r="AZ8" i="3" s="1"/>
  <c r="BA8" i="3" s="1"/>
  <c r="AY11" i="3"/>
  <c r="AZ11" i="3" s="1"/>
  <c r="BA11" i="3" s="1"/>
  <c r="AY15" i="3"/>
  <c r="AZ15" i="3" s="1"/>
  <c r="BA15" i="3" s="1"/>
  <c r="AY19" i="3"/>
  <c r="AZ19" i="3" s="1"/>
  <c r="BA19" i="3" s="1"/>
  <c r="AY22" i="3"/>
  <c r="AZ22" i="3" s="1"/>
  <c r="BA22" i="3" s="1"/>
  <c r="AY26" i="3"/>
  <c r="AZ26" i="3" s="1"/>
  <c r="BA26" i="3" s="1"/>
  <c r="AY30" i="3"/>
  <c r="AZ30" i="3" s="1"/>
  <c r="BA30" i="3" s="1"/>
  <c r="AY34" i="3"/>
  <c r="AZ34" i="3" s="1"/>
  <c r="BA34" i="3" s="1"/>
  <c r="AY38" i="3"/>
  <c r="AZ38" i="3" s="1"/>
  <c r="BA38" i="3" s="1"/>
  <c r="AY42" i="3"/>
  <c r="AZ42" i="3" s="1"/>
  <c r="BA42" i="3" s="1"/>
  <c r="AY46" i="3"/>
  <c r="AZ46" i="3" s="1"/>
  <c r="BA46" i="3" s="1"/>
  <c r="AY49" i="3"/>
  <c r="AZ49" i="3" s="1"/>
  <c r="BA49" i="3" s="1"/>
  <c r="AY52" i="3"/>
  <c r="AZ52" i="3" s="1"/>
  <c r="BA52" i="3" s="1"/>
  <c r="AY5" i="3"/>
  <c r="AZ5" i="3" s="1"/>
  <c r="BA5" i="3" s="1"/>
  <c r="AY12" i="3"/>
  <c r="AZ12" i="3" s="1"/>
  <c r="BA12" i="3" s="1"/>
  <c r="AY16" i="3"/>
  <c r="AZ16" i="3" s="1"/>
  <c r="BA16" i="3" s="1"/>
  <c r="AY20" i="3"/>
  <c r="AZ20" i="3" s="1"/>
  <c r="BA20" i="3" s="1"/>
  <c r="AY23" i="3"/>
  <c r="AZ23" i="3" s="1"/>
  <c r="BA23" i="3" s="1"/>
  <c r="AY27" i="3"/>
  <c r="AZ27" i="3" s="1"/>
  <c r="BA27" i="3" s="1"/>
  <c r="AY31" i="3"/>
  <c r="AZ31" i="3" s="1"/>
  <c r="BA31" i="3" s="1"/>
  <c r="AY35" i="3"/>
  <c r="AZ35" i="3" s="1"/>
  <c r="BA35" i="3" s="1"/>
  <c r="AY39" i="3"/>
  <c r="AZ39" i="3" s="1"/>
  <c r="BA39" i="3" s="1"/>
  <c r="AY43" i="3"/>
  <c r="AZ43" i="3" s="1"/>
  <c r="BA43" i="3" s="1"/>
  <c r="AY47" i="3"/>
  <c r="AZ47" i="3" s="1"/>
  <c r="BA47" i="3" s="1"/>
  <c r="BA1" i="3"/>
  <c r="AZ1" i="3"/>
  <c r="AY6" i="3"/>
  <c r="AZ6" i="3" s="1"/>
  <c r="BA6" i="3" s="1"/>
  <c r="AY9" i="3"/>
  <c r="AZ9" i="3" s="1"/>
  <c r="BA9" i="3" s="1"/>
  <c r="AY13" i="3"/>
  <c r="AZ13" i="3" s="1"/>
  <c r="BA13" i="3" s="1"/>
  <c r="AY17" i="3"/>
  <c r="AZ17" i="3" s="1"/>
  <c r="BA17" i="3" s="1"/>
  <c r="AY24" i="3"/>
  <c r="AZ24" i="3" s="1"/>
  <c r="BA24" i="3" s="1"/>
  <c r="AY28" i="3"/>
  <c r="AZ28" i="3" s="1"/>
  <c r="BA28" i="3" s="1"/>
  <c r="AY32" i="3"/>
  <c r="AZ32" i="3" s="1"/>
  <c r="BA32" i="3" s="1"/>
  <c r="AY36" i="3"/>
  <c r="AZ36" i="3" s="1"/>
  <c r="BA36" i="3" s="1"/>
  <c r="AY40" i="3"/>
  <c r="AZ40" i="3" s="1"/>
  <c r="BA40" i="3" s="1"/>
  <c r="AY44" i="3"/>
  <c r="AZ44" i="3" s="1"/>
  <c r="BA44" i="3" s="1"/>
  <c r="AY50" i="3"/>
  <c r="AZ50" i="3" s="1"/>
  <c r="BA50" i="3" s="1"/>
  <c r="AY10" i="3"/>
  <c r="AZ10" i="3" s="1"/>
  <c r="BA10" i="3" s="1"/>
  <c r="AY25" i="3"/>
  <c r="AZ25" i="3" s="1"/>
  <c r="BA25" i="3" s="1"/>
  <c r="AY41" i="3"/>
  <c r="AZ41" i="3" s="1"/>
  <c r="BA41" i="3" s="1"/>
  <c r="AY14" i="3"/>
  <c r="AZ14" i="3" s="1"/>
  <c r="BA14" i="3" s="1"/>
  <c r="AY29" i="3"/>
  <c r="AZ29" i="3" s="1"/>
  <c r="BA29" i="3" s="1"/>
  <c r="AY45" i="3"/>
  <c r="AZ45" i="3" s="1"/>
  <c r="BA45" i="3" s="1"/>
  <c r="AY3" i="3"/>
  <c r="AZ3" i="3" s="1"/>
  <c r="BA3" i="3" s="1"/>
  <c r="AY33" i="3"/>
  <c r="AZ33" i="3" s="1"/>
  <c r="BA33" i="3" s="1"/>
  <c r="AY7" i="3"/>
  <c r="AZ7" i="3" s="1"/>
  <c r="BA7" i="3" s="1"/>
  <c r="AY37" i="3"/>
  <c r="AZ37" i="3" s="1"/>
  <c r="BA37" i="3" s="1"/>
  <c r="AY18" i="3"/>
  <c r="AZ18" i="3" s="1"/>
  <c r="BA18" i="3" s="1"/>
  <c r="AY21" i="3"/>
  <c r="AZ21" i="3" s="1"/>
  <c r="BA21" i="3" s="1"/>
  <c r="AY48" i="3"/>
  <c r="AZ48" i="3" s="1"/>
  <c r="BA48" i="3" s="1"/>
  <c r="AY51" i="3"/>
  <c r="AZ51" i="3" s="1"/>
  <c r="BA51" i="3" s="1"/>
  <c r="L50" i="8"/>
  <c r="M50" i="8" s="1"/>
  <c r="N50" i="8" s="1"/>
  <c r="L42" i="8"/>
  <c r="M42" i="8" s="1"/>
  <c r="N42" i="8" s="1"/>
  <c r="AV47" i="8"/>
  <c r="AW47" i="8" s="1"/>
  <c r="AX47" i="8" s="1"/>
  <c r="AV38" i="8"/>
  <c r="AW38" i="8" s="1"/>
  <c r="AX38" i="8" s="1"/>
  <c r="AV41" i="8"/>
  <c r="AW41" i="8" s="1"/>
  <c r="AX41" i="8" s="1"/>
  <c r="AV34" i="8"/>
  <c r="AW34" i="8" s="1"/>
  <c r="AX34" i="8" s="1"/>
  <c r="AV51" i="8"/>
  <c r="AW51" i="8" s="1"/>
  <c r="AX51" i="8" s="1"/>
  <c r="L52" i="8"/>
  <c r="M52" i="8" s="1"/>
  <c r="N52" i="8" s="1"/>
  <c r="BH44" i="8"/>
  <c r="BI44" i="8" s="1"/>
  <c r="BJ44" i="8" s="1"/>
  <c r="BH45" i="8"/>
  <c r="BI45" i="8" s="1"/>
  <c r="BJ45" i="8" s="1"/>
  <c r="AV26" i="8"/>
  <c r="AW26" i="8" s="1"/>
  <c r="AX26" i="8" s="1"/>
  <c r="AV10" i="8"/>
  <c r="AW10" i="8" s="1"/>
  <c r="AX10" i="8" s="1"/>
  <c r="AV52" i="8"/>
  <c r="AW52" i="8" s="1"/>
  <c r="AX52" i="8" s="1"/>
  <c r="AV46" i="8"/>
  <c r="AW46" i="8" s="1"/>
  <c r="AX46" i="8" s="1"/>
  <c r="AD22" i="3"/>
  <c r="AE22" i="3" s="1"/>
  <c r="AF22" i="3" s="1"/>
  <c r="AD51" i="3"/>
  <c r="AE51" i="3" s="1"/>
  <c r="AF51" i="3" s="1"/>
  <c r="AD24" i="3"/>
  <c r="AE24" i="3" s="1"/>
  <c r="AF24" i="3" s="1"/>
  <c r="AD13" i="3"/>
  <c r="AE13" i="3" s="1"/>
  <c r="AF13" i="3" s="1"/>
  <c r="AD30" i="3"/>
  <c r="AE30" i="3" s="1"/>
  <c r="AF30" i="3" s="1"/>
  <c r="AD37" i="3"/>
  <c r="AE37" i="3" s="1"/>
  <c r="AF37" i="3" s="1"/>
  <c r="AD52" i="3"/>
  <c r="AE52" i="3" s="1"/>
  <c r="AF52" i="3" s="1"/>
  <c r="BH23" i="3"/>
  <c r="BI23" i="3" s="1"/>
  <c r="BJ23" i="3" s="1"/>
  <c r="BH7" i="3"/>
  <c r="BI7" i="3" s="1"/>
  <c r="BJ7" i="3" s="1"/>
  <c r="BH30" i="3"/>
  <c r="BI30" i="3" s="1"/>
  <c r="BJ30" i="3" s="1"/>
  <c r="BH14" i="3"/>
  <c r="BI14" i="3" s="1"/>
  <c r="BJ14" i="3" s="1"/>
  <c r="BH16" i="3"/>
  <c r="BI16" i="3" s="1"/>
  <c r="BJ16" i="3" s="1"/>
  <c r="AD52" i="2"/>
  <c r="AE52" i="2" s="1"/>
  <c r="AF52" i="2" s="1"/>
  <c r="AD7" i="2"/>
  <c r="AE7" i="2" s="1"/>
  <c r="AF7" i="2" s="1"/>
  <c r="AD5" i="2"/>
  <c r="AE5" i="2" s="1"/>
  <c r="AF5" i="2" s="1"/>
  <c r="AD30" i="2"/>
  <c r="AE30" i="2" s="1"/>
  <c r="AF30" i="2" s="1"/>
  <c r="AD39" i="2"/>
  <c r="AE39" i="2" s="1"/>
  <c r="AF39" i="2" s="1"/>
  <c r="AD43" i="2"/>
  <c r="AE43" i="2" s="1"/>
  <c r="AF43" i="2" s="1"/>
  <c r="AD47" i="2"/>
  <c r="AE47" i="2" s="1"/>
  <c r="AF47" i="2" s="1"/>
  <c r="AD51" i="2"/>
  <c r="AE51" i="2" s="1"/>
  <c r="AF51" i="2" s="1"/>
  <c r="AD20" i="2"/>
  <c r="AE20" i="2" s="1"/>
  <c r="AF20" i="2" s="1"/>
  <c r="AD26" i="2"/>
  <c r="AE26" i="2" s="1"/>
  <c r="AF26" i="2" s="1"/>
  <c r="AD12" i="2"/>
  <c r="AE12" i="2" s="1"/>
  <c r="AF12" i="2" s="1"/>
  <c r="AD14" i="2"/>
  <c r="AE14" i="2" s="1"/>
  <c r="AF14" i="2" s="1"/>
  <c r="AD21" i="2"/>
  <c r="AE21" i="2" s="1"/>
  <c r="AF21" i="2" s="1"/>
  <c r="AD29" i="2"/>
  <c r="AE29" i="2" s="1"/>
  <c r="AF29" i="2" s="1"/>
  <c r="AD23" i="2"/>
  <c r="AE23" i="2" s="1"/>
  <c r="AF23" i="2" s="1"/>
  <c r="AD3" i="2"/>
  <c r="AE3" i="2" s="1"/>
  <c r="AF3" i="2" s="1"/>
  <c r="AD10" i="2"/>
  <c r="AE10" i="2" s="1"/>
  <c r="AF10" i="2" s="1"/>
  <c r="AD4" i="2"/>
  <c r="AE4" i="2" s="1"/>
  <c r="AF4" i="2" s="1"/>
  <c r="AD38" i="2"/>
  <c r="AE38" i="2" s="1"/>
  <c r="AF38" i="2" s="1"/>
  <c r="AD42" i="2"/>
  <c r="AE42" i="2" s="1"/>
  <c r="AF42" i="2" s="1"/>
  <c r="AD50" i="2"/>
  <c r="AE50" i="2" s="1"/>
  <c r="AF50" i="2" s="1"/>
  <c r="AD18" i="2"/>
  <c r="AE18" i="2" s="1"/>
  <c r="AF18" i="2" s="1"/>
  <c r="AD33" i="2"/>
  <c r="AE33" i="2" s="1"/>
  <c r="AF33" i="2" s="1"/>
  <c r="AD19" i="2"/>
  <c r="AE19" i="2" s="1"/>
  <c r="AF19" i="2" s="1"/>
  <c r="AE1" i="2"/>
  <c r="AD11" i="2"/>
  <c r="AE11" i="2" s="1"/>
  <c r="AF11" i="2" s="1"/>
  <c r="AD9" i="2"/>
  <c r="AE9" i="2" s="1"/>
  <c r="AF9" i="2" s="1"/>
  <c r="AD34" i="2"/>
  <c r="AE34" i="2" s="1"/>
  <c r="AF34" i="2" s="1"/>
  <c r="AD40" i="2"/>
  <c r="AE40" i="2" s="1"/>
  <c r="AF40" i="2" s="1"/>
  <c r="AD44" i="2"/>
  <c r="AE44" i="2" s="1"/>
  <c r="AF44" i="2" s="1"/>
  <c r="AD48" i="2"/>
  <c r="AE48" i="2" s="1"/>
  <c r="AF48" i="2" s="1"/>
  <c r="AD22" i="2"/>
  <c r="AE22" i="2" s="1"/>
  <c r="AF22" i="2" s="1"/>
  <c r="AD32" i="2"/>
  <c r="AE32" i="2" s="1"/>
  <c r="AF32" i="2" s="1"/>
  <c r="AD15" i="2"/>
  <c r="AE15" i="2" s="1"/>
  <c r="AF15" i="2" s="1"/>
  <c r="AD31" i="2"/>
  <c r="AE31" i="2" s="1"/>
  <c r="AF31" i="2" s="1"/>
  <c r="AD27" i="2"/>
  <c r="AE27" i="2" s="1"/>
  <c r="AF27" i="2" s="1"/>
  <c r="AF1" i="2"/>
  <c r="AD6" i="2"/>
  <c r="AE6" i="2" s="1"/>
  <c r="AF6" i="2" s="1"/>
  <c r="AD13" i="2"/>
  <c r="AE13" i="2" s="1"/>
  <c r="AF13" i="2" s="1"/>
  <c r="AD37" i="2"/>
  <c r="AE37" i="2" s="1"/>
  <c r="AF37" i="2" s="1"/>
  <c r="AD41" i="2"/>
  <c r="AE41" i="2" s="1"/>
  <c r="AF41" i="2" s="1"/>
  <c r="AD45" i="2"/>
  <c r="AE45" i="2" s="1"/>
  <c r="AF45" i="2" s="1"/>
  <c r="AD49" i="2"/>
  <c r="AE49" i="2" s="1"/>
  <c r="AF49" i="2" s="1"/>
  <c r="AD16" i="2"/>
  <c r="AE16" i="2" s="1"/>
  <c r="AF16" i="2" s="1"/>
  <c r="AD24" i="2"/>
  <c r="AE24" i="2" s="1"/>
  <c r="AF24" i="2" s="1"/>
  <c r="AD28" i="2"/>
  <c r="AE28" i="2" s="1"/>
  <c r="AF28" i="2" s="1"/>
  <c r="AD36" i="2"/>
  <c r="AE36" i="2" s="1"/>
  <c r="AF36" i="2" s="1"/>
  <c r="AD17" i="2"/>
  <c r="AE17" i="2" s="1"/>
  <c r="AF17" i="2" s="1"/>
  <c r="AD25" i="2"/>
  <c r="AE25" i="2" s="1"/>
  <c r="AF25" i="2" s="1"/>
  <c r="AD35" i="2"/>
  <c r="AE35" i="2" s="1"/>
  <c r="AF35" i="2" s="1"/>
  <c r="AD46" i="2"/>
  <c r="AE46" i="2" s="1"/>
  <c r="AF46" i="2" s="1"/>
  <c r="AD8" i="2"/>
  <c r="AE8" i="2" s="1"/>
  <c r="AF8" i="2" s="1"/>
  <c r="D84" i="1"/>
  <c r="O10" i="9" s="1"/>
  <c r="D88" i="7"/>
  <c r="H88" i="7" s="1"/>
  <c r="D93" i="8"/>
  <c r="AJ11" i="2"/>
  <c r="AK11" i="2" s="1"/>
  <c r="AL11" i="2" s="1"/>
  <c r="AJ5" i="2"/>
  <c r="AK5" i="2" s="1"/>
  <c r="AL5" i="2" s="1"/>
  <c r="AJ17" i="2"/>
  <c r="AK17" i="2" s="1"/>
  <c r="AL17" i="2" s="1"/>
  <c r="AJ23" i="2"/>
  <c r="AK23" i="2" s="1"/>
  <c r="AL23" i="2" s="1"/>
  <c r="AJ30" i="2"/>
  <c r="AK30" i="2" s="1"/>
  <c r="AL30" i="2" s="1"/>
  <c r="AJ14" i="2"/>
  <c r="AK14" i="2" s="1"/>
  <c r="AL14" i="2" s="1"/>
  <c r="AJ16" i="2"/>
  <c r="AK16" i="2" s="1"/>
  <c r="AL16" i="2" s="1"/>
  <c r="AJ24" i="2"/>
  <c r="AK24" i="2" s="1"/>
  <c r="AL24" i="2" s="1"/>
  <c r="AJ32" i="2"/>
  <c r="AK32" i="2" s="1"/>
  <c r="AL32" i="2" s="1"/>
  <c r="AJ39" i="2"/>
  <c r="AK39" i="2" s="1"/>
  <c r="AL39" i="2" s="1"/>
  <c r="AJ46" i="2"/>
  <c r="AK46" i="2" s="1"/>
  <c r="AL46" i="2" s="1"/>
  <c r="AJ31" i="2"/>
  <c r="AK31" i="2" s="1"/>
  <c r="AL31" i="2" s="1"/>
  <c r="AK1" i="2"/>
  <c r="AJ7" i="2"/>
  <c r="AK7" i="2" s="1"/>
  <c r="AL7" i="2" s="1"/>
  <c r="AJ9" i="2"/>
  <c r="AK9" i="2" s="1"/>
  <c r="AL9" i="2" s="1"/>
  <c r="AJ21" i="2"/>
  <c r="AK21" i="2" s="1"/>
  <c r="AL21" i="2" s="1"/>
  <c r="AJ29" i="2"/>
  <c r="AK29" i="2" s="1"/>
  <c r="AL29" i="2" s="1"/>
  <c r="AJ33" i="2"/>
  <c r="AK33" i="2" s="1"/>
  <c r="AL33" i="2" s="1"/>
  <c r="AJ20" i="2"/>
  <c r="AK20" i="2" s="1"/>
  <c r="AL20" i="2" s="1"/>
  <c r="AJ28" i="2"/>
  <c r="AK28" i="2" s="1"/>
  <c r="AL28" i="2" s="1"/>
  <c r="AJ40" i="2"/>
  <c r="AK40" i="2" s="1"/>
  <c r="AL40" i="2" s="1"/>
  <c r="AJ44" i="2"/>
  <c r="AK44" i="2" s="1"/>
  <c r="AL44" i="2" s="1"/>
  <c r="AJ49" i="2"/>
  <c r="AK49" i="2" s="1"/>
  <c r="AL49" i="2" s="1"/>
  <c r="AJ35" i="2"/>
  <c r="AK35" i="2" s="1"/>
  <c r="AL35" i="2" s="1"/>
  <c r="AJ27" i="2"/>
  <c r="AK27" i="2" s="1"/>
  <c r="AL27" i="2" s="1"/>
  <c r="AJ38" i="2"/>
  <c r="AK38" i="2" s="1"/>
  <c r="AL38" i="2" s="1"/>
  <c r="AJ13" i="2"/>
  <c r="AK13" i="2" s="1"/>
  <c r="AL13" i="2" s="1"/>
  <c r="AJ34" i="2"/>
  <c r="AK34" i="2" s="1"/>
  <c r="AL34" i="2" s="1"/>
  <c r="AJ22" i="2"/>
  <c r="AK22" i="2" s="1"/>
  <c r="AL22" i="2" s="1"/>
  <c r="AJ36" i="2"/>
  <c r="AK36" i="2" s="1"/>
  <c r="AL36" i="2" s="1"/>
  <c r="AJ41" i="2"/>
  <c r="AK41" i="2" s="1"/>
  <c r="AL41" i="2" s="1"/>
  <c r="AJ45" i="2"/>
  <c r="AK45" i="2" s="1"/>
  <c r="AL45" i="2" s="1"/>
  <c r="AJ50" i="2"/>
  <c r="AK50" i="2" s="1"/>
  <c r="AL50" i="2" s="1"/>
  <c r="AJ52" i="2"/>
  <c r="AK52" i="2" s="1"/>
  <c r="AL52" i="2" s="1"/>
  <c r="AJ18" i="2"/>
  <c r="AK18" i="2" s="1"/>
  <c r="AL18" i="2" s="1"/>
  <c r="AJ48" i="2"/>
  <c r="AK48" i="2" s="1"/>
  <c r="AL48" i="2" s="1"/>
  <c r="AJ6" i="2"/>
  <c r="AK6" i="2" s="1"/>
  <c r="AL6" i="2" s="1"/>
  <c r="AJ15" i="2"/>
  <c r="AK15" i="2" s="1"/>
  <c r="AL15" i="2" s="1"/>
  <c r="AJ25" i="2"/>
  <c r="AK25" i="2" s="1"/>
  <c r="AL25" i="2" s="1"/>
  <c r="AL1" i="2"/>
  <c r="AJ8" i="2"/>
  <c r="AK8" i="2" s="1"/>
  <c r="AL8" i="2" s="1"/>
  <c r="AJ26" i="2"/>
  <c r="AK26" i="2" s="1"/>
  <c r="AL26" i="2" s="1"/>
  <c r="AJ37" i="2"/>
  <c r="AK37" i="2" s="1"/>
  <c r="AL37" i="2" s="1"/>
  <c r="AJ42" i="2"/>
  <c r="AK42" i="2" s="1"/>
  <c r="AL42" i="2" s="1"/>
  <c r="AJ47" i="2"/>
  <c r="AK47" i="2" s="1"/>
  <c r="AL47" i="2" s="1"/>
  <c r="AJ51" i="2"/>
  <c r="AK51" i="2" s="1"/>
  <c r="AL51" i="2" s="1"/>
  <c r="AJ3" i="2"/>
  <c r="AK3" i="2" s="1"/>
  <c r="AL3" i="2" s="1"/>
  <c r="AJ10" i="2"/>
  <c r="AK10" i="2" s="1"/>
  <c r="AL10" i="2" s="1"/>
  <c r="AJ19" i="2"/>
  <c r="AK19" i="2" s="1"/>
  <c r="AL19" i="2" s="1"/>
  <c r="AJ12" i="2"/>
  <c r="AK12" i="2" s="1"/>
  <c r="AL12" i="2" s="1"/>
  <c r="AJ43" i="2"/>
  <c r="AK43" i="2" s="1"/>
  <c r="AL43" i="2" s="1"/>
  <c r="AJ4" i="2"/>
  <c r="AK4" i="2" s="1"/>
  <c r="AL4" i="2" s="1"/>
  <c r="M1" i="5"/>
  <c r="L5" i="5"/>
  <c r="M5" i="5" s="1"/>
  <c r="N5" i="5" s="1"/>
  <c r="L8" i="5"/>
  <c r="M8" i="5" s="1"/>
  <c r="N8" i="5" s="1"/>
  <c r="L49" i="5"/>
  <c r="M49" i="5" s="1"/>
  <c r="N49" i="5" s="1"/>
  <c r="L46" i="5"/>
  <c r="M46" i="5" s="1"/>
  <c r="N46" i="5" s="1"/>
  <c r="L44" i="5"/>
  <c r="M44" i="5" s="1"/>
  <c r="N44" i="5" s="1"/>
  <c r="L43" i="5"/>
  <c r="M43" i="5" s="1"/>
  <c r="N43" i="5" s="1"/>
  <c r="L35" i="5"/>
  <c r="M35" i="5" s="1"/>
  <c r="N35" i="5" s="1"/>
  <c r="L31" i="5"/>
  <c r="M31" i="5" s="1"/>
  <c r="N31" i="5" s="1"/>
  <c r="L3" i="5"/>
  <c r="M3" i="5" s="1"/>
  <c r="N3" i="5" s="1"/>
  <c r="N1" i="5"/>
  <c r="L52" i="5"/>
  <c r="M52" i="5" s="1"/>
  <c r="N52" i="5" s="1"/>
  <c r="L50" i="5"/>
  <c r="M50" i="5" s="1"/>
  <c r="N50" i="5" s="1"/>
  <c r="L37" i="5"/>
  <c r="M37" i="5" s="1"/>
  <c r="N37" i="5" s="1"/>
  <c r="L32" i="5"/>
  <c r="M32" i="5" s="1"/>
  <c r="N32" i="5" s="1"/>
  <c r="L30" i="5"/>
  <c r="M30" i="5" s="1"/>
  <c r="N30" i="5" s="1"/>
  <c r="L28" i="5"/>
  <c r="M28" i="5" s="1"/>
  <c r="N28" i="5" s="1"/>
  <c r="L25" i="5"/>
  <c r="M25" i="5" s="1"/>
  <c r="N25" i="5" s="1"/>
  <c r="L21" i="5"/>
  <c r="M21" i="5" s="1"/>
  <c r="N21" i="5" s="1"/>
  <c r="L4" i="5"/>
  <c r="M4" i="5" s="1"/>
  <c r="N4" i="5" s="1"/>
  <c r="L10" i="5"/>
  <c r="M10" i="5" s="1"/>
  <c r="N10" i="5" s="1"/>
  <c r="L48" i="5"/>
  <c r="M48" i="5" s="1"/>
  <c r="N48" i="5" s="1"/>
  <c r="L45" i="5"/>
  <c r="M45" i="5" s="1"/>
  <c r="N45" i="5" s="1"/>
  <c r="L41" i="5"/>
  <c r="M41" i="5" s="1"/>
  <c r="N41" i="5" s="1"/>
  <c r="L39" i="5"/>
  <c r="M39" i="5" s="1"/>
  <c r="N39" i="5" s="1"/>
  <c r="L34" i="5"/>
  <c r="M34" i="5" s="1"/>
  <c r="N34" i="5" s="1"/>
  <c r="L27" i="5"/>
  <c r="M27" i="5" s="1"/>
  <c r="N27" i="5" s="1"/>
  <c r="L19" i="5"/>
  <c r="M19" i="5" s="1"/>
  <c r="N19" i="5" s="1"/>
  <c r="L17" i="5"/>
  <c r="M17" i="5" s="1"/>
  <c r="N17" i="5" s="1"/>
  <c r="L15" i="5"/>
  <c r="M15" i="5" s="1"/>
  <c r="N15" i="5" s="1"/>
  <c r="L6" i="5"/>
  <c r="M6" i="5" s="1"/>
  <c r="N6" i="5" s="1"/>
  <c r="L51" i="5"/>
  <c r="M51" i="5" s="1"/>
  <c r="N51" i="5" s="1"/>
  <c r="L47" i="5"/>
  <c r="M47" i="5" s="1"/>
  <c r="N47" i="5" s="1"/>
  <c r="L38" i="5"/>
  <c r="M38" i="5" s="1"/>
  <c r="N38" i="5" s="1"/>
  <c r="L36" i="5"/>
  <c r="M36" i="5" s="1"/>
  <c r="N36" i="5" s="1"/>
  <c r="L33" i="5"/>
  <c r="M33" i="5" s="1"/>
  <c r="N33" i="5" s="1"/>
  <c r="L29" i="5"/>
  <c r="M29" i="5" s="1"/>
  <c r="N29" i="5" s="1"/>
  <c r="L23" i="5"/>
  <c r="M23" i="5" s="1"/>
  <c r="N23" i="5" s="1"/>
  <c r="L18" i="5"/>
  <c r="M18" i="5" s="1"/>
  <c r="N18" i="5" s="1"/>
  <c r="L13" i="5"/>
  <c r="M13" i="5" s="1"/>
  <c r="N13" i="5" s="1"/>
  <c r="L9" i="5"/>
  <c r="M9" i="5" s="1"/>
  <c r="N9" i="5" s="1"/>
  <c r="L42" i="5"/>
  <c r="M42" i="5" s="1"/>
  <c r="N42" i="5" s="1"/>
  <c r="L22" i="5"/>
  <c r="M22" i="5" s="1"/>
  <c r="N22" i="5" s="1"/>
  <c r="L14" i="5"/>
  <c r="M14" i="5" s="1"/>
  <c r="N14" i="5" s="1"/>
  <c r="L40" i="5"/>
  <c r="M40" i="5" s="1"/>
  <c r="N40" i="5" s="1"/>
  <c r="L12" i="5"/>
  <c r="M12" i="5" s="1"/>
  <c r="N12" i="5" s="1"/>
  <c r="L26" i="5"/>
  <c r="M26" i="5" s="1"/>
  <c r="N26" i="5" s="1"/>
  <c r="L11" i="5"/>
  <c r="M11" i="5" s="1"/>
  <c r="N11" i="5" s="1"/>
  <c r="L24" i="5"/>
  <c r="M24" i="5" s="1"/>
  <c r="N24" i="5" s="1"/>
  <c r="L16" i="5"/>
  <c r="M16" i="5" s="1"/>
  <c r="N16" i="5" s="1"/>
  <c r="L7" i="5"/>
  <c r="M7" i="5" s="1"/>
  <c r="N7" i="5" s="1"/>
  <c r="L20" i="5"/>
  <c r="M20" i="5" s="1"/>
  <c r="N20" i="5" s="1"/>
  <c r="D79" i="2"/>
  <c r="D83" i="4"/>
  <c r="D86" i="7"/>
  <c r="E86" i="7" s="1"/>
  <c r="AD45" i="3"/>
  <c r="AE45" i="3" s="1"/>
  <c r="AF45" i="3" s="1"/>
  <c r="AD41" i="3"/>
  <c r="AE41" i="3" s="1"/>
  <c r="AF41" i="3" s="1"/>
  <c r="AD10" i="3"/>
  <c r="AE10" i="3" s="1"/>
  <c r="AF10" i="3" s="1"/>
  <c r="AD25" i="3"/>
  <c r="AE25" i="3" s="1"/>
  <c r="AF25" i="3" s="1"/>
  <c r="AD44" i="3"/>
  <c r="AE44" i="3" s="1"/>
  <c r="AF44" i="3" s="1"/>
  <c r="AD49" i="3"/>
  <c r="AE49" i="3" s="1"/>
  <c r="AF49" i="3" s="1"/>
  <c r="AD14" i="3"/>
  <c r="AE14" i="3" s="1"/>
  <c r="AF14" i="3" s="1"/>
  <c r="AD28" i="3"/>
  <c r="AE28" i="3" s="1"/>
  <c r="AF28" i="3" s="1"/>
  <c r="AD7" i="3"/>
  <c r="AE7" i="3" s="1"/>
  <c r="AF7" i="3" s="1"/>
  <c r="AD5" i="3"/>
  <c r="AE5" i="3" s="1"/>
  <c r="AF5" i="3" s="1"/>
  <c r="AD6" i="3"/>
  <c r="AE6" i="3" s="1"/>
  <c r="AF6" i="3" s="1"/>
  <c r="AD20" i="3"/>
  <c r="AE20" i="3" s="1"/>
  <c r="AF20" i="3" s="1"/>
  <c r="AD19" i="3"/>
  <c r="AE19" i="3" s="1"/>
  <c r="AF19" i="3" s="1"/>
  <c r="AD42" i="3"/>
  <c r="AE42" i="3" s="1"/>
  <c r="AF42" i="3" s="1"/>
  <c r="AD9" i="3"/>
  <c r="AE9" i="3" s="1"/>
  <c r="AF9" i="3" s="1"/>
  <c r="AD17" i="3"/>
  <c r="AE17" i="3" s="1"/>
  <c r="AF17" i="3" s="1"/>
  <c r="AD33" i="3"/>
  <c r="AE33" i="3" s="1"/>
  <c r="AF33" i="3" s="1"/>
  <c r="AD34" i="3"/>
  <c r="AE34" i="3" s="1"/>
  <c r="AF34" i="3" s="1"/>
  <c r="AV5" i="7"/>
  <c r="AW5" i="7" s="1"/>
  <c r="AX5" i="7" s="1"/>
  <c r="AV7" i="7"/>
  <c r="AW7" i="7" s="1"/>
  <c r="AX7" i="7" s="1"/>
  <c r="AV12" i="7"/>
  <c r="AW12" i="7" s="1"/>
  <c r="AX12" i="7" s="1"/>
  <c r="AV15" i="7"/>
  <c r="AW15" i="7" s="1"/>
  <c r="AX15" i="7" s="1"/>
  <c r="AV4" i="7"/>
  <c r="AW4" i="7" s="1"/>
  <c r="AX4" i="7" s="1"/>
  <c r="AV8" i="7"/>
  <c r="AW8" i="7" s="1"/>
  <c r="AX8" i="7" s="1"/>
  <c r="AV10" i="7"/>
  <c r="AW10" i="7" s="1"/>
  <c r="AX10" i="7" s="1"/>
  <c r="AV14" i="7"/>
  <c r="AW14" i="7" s="1"/>
  <c r="AX14" i="7" s="1"/>
  <c r="AV18" i="7"/>
  <c r="AW18" i="7" s="1"/>
  <c r="AX18" i="7" s="1"/>
  <c r="AV24" i="7"/>
  <c r="AW24" i="7" s="1"/>
  <c r="AX24" i="7" s="1"/>
  <c r="AX1" i="7"/>
  <c r="AV48" i="7"/>
  <c r="AW48" i="7" s="1"/>
  <c r="AX48" i="7" s="1"/>
  <c r="AV39" i="7"/>
  <c r="AW39" i="7" s="1"/>
  <c r="AX39" i="7" s="1"/>
  <c r="AV36" i="7"/>
  <c r="AW36" i="7" s="1"/>
  <c r="AX36" i="7" s="1"/>
  <c r="AV35" i="7"/>
  <c r="AW35" i="7" s="1"/>
  <c r="AX35" i="7" s="1"/>
  <c r="AV33" i="7"/>
  <c r="AW33" i="7" s="1"/>
  <c r="AX33" i="7" s="1"/>
  <c r="AV11" i="7"/>
  <c r="AW11" i="7" s="1"/>
  <c r="AX11" i="7" s="1"/>
  <c r="AV16" i="7"/>
  <c r="AW16" i="7" s="1"/>
  <c r="AX16" i="7" s="1"/>
  <c r="AV19" i="7"/>
  <c r="AW19" i="7" s="1"/>
  <c r="AX19" i="7" s="1"/>
  <c r="AV26" i="7"/>
  <c r="AW26" i="7" s="1"/>
  <c r="AX26" i="7" s="1"/>
  <c r="AV29" i="7"/>
  <c r="AW29" i="7" s="1"/>
  <c r="AX29" i="7" s="1"/>
  <c r="AV45" i="7"/>
  <c r="AW45" i="7" s="1"/>
  <c r="AX45" i="7" s="1"/>
  <c r="AV44" i="7"/>
  <c r="AW44" i="7" s="1"/>
  <c r="AX44" i="7" s="1"/>
  <c r="AV42" i="7"/>
  <c r="AW42" i="7" s="1"/>
  <c r="AX42" i="7" s="1"/>
  <c r="AV40" i="7"/>
  <c r="AW40" i="7" s="1"/>
  <c r="AX40" i="7" s="1"/>
  <c r="AW1" i="7"/>
  <c r="AV9" i="7"/>
  <c r="AW9" i="7" s="1"/>
  <c r="AX9" i="7" s="1"/>
  <c r="AV17" i="7"/>
  <c r="AW17" i="7" s="1"/>
  <c r="AX17" i="7" s="1"/>
  <c r="AV20" i="7"/>
  <c r="AW20" i="7" s="1"/>
  <c r="AX20" i="7" s="1"/>
  <c r="AV22" i="7"/>
  <c r="AW22" i="7" s="1"/>
  <c r="AX22" i="7" s="1"/>
  <c r="AV25" i="7"/>
  <c r="AW25" i="7" s="1"/>
  <c r="AX25" i="7" s="1"/>
  <c r="AV27" i="7"/>
  <c r="AW27" i="7" s="1"/>
  <c r="AX27" i="7" s="1"/>
  <c r="AV30" i="7"/>
  <c r="AW30" i="7" s="1"/>
  <c r="AX30" i="7" s="1"/>
  <c r="AV23" i="7"/>
  <c r="AW23" i="7" s="1"/>
  <c r="AX23" i="7" s="1"/>
  <c r="AV38" i="7"/>
  <c r="AW38" i="7" s="1"/>
  <c r="AX38" i="7" s="1"/>
  <c r="AV13" i="7"/>
  <c r="AW13" i="7" s="1"/>
  <c r="AX13" i="7" s="1"/>
  <c r="AV52" i="7"/>
  <c r="AW52" i="7" s="1"/>
  <c r="AX52" i="7" s="1"/>
  <c r="AV32" i="7"/>
  <c r="AW32" i="7" s="1"/>
  <c r="AX32" i="7" s="1"/>
  <c r="AV3" i="7"/>
  <c r="AW3" i="7" s="1"/>
  <c r="AX3" i="7" s="1"/>
  <c r="AV28" i="7"/>
  <c r="AW28" i="7" s="1"/>
  <c r="AX28" i="7" s="1"/>
  <c r="AV50" i="7"/>
  <c r="AW50" i="7" s="1"/>
  <c r="AX50" i="7" s="1"/>
  <c r="AV49" i="7"/>
  <c r="AW49" i="7" s="1"/>
  <c r="AX49" i="7" s="1"/>
  <c r="AV46" i="7"/>
  <c r="AW46" i="7" s="1"/>
  <c r="AX46" i="7" s="1"/>
  <c r="AV41" i="7"/>
  <c r="AW41" i="7" s="1"/>
  <c r="AX41" i="7" s="1"/>
  <c r="AV34" i="7"/>
  <c r="AW34" i="7" s="1"/>
  <c r="AX34" i="7" s="1"/>
  <c r="AV6" i="7"/>
  <c r="AW6" i="7" s="1"/>
  <c r="AX6" i="7" s="1"/>
  <c r="AV47" i="7"/>
  <c r="AW47" i="7" s="1"/>
  <c r="AX47" i="7" s="1"/>
  <c r="AV43" i="7"/>
  <c r="AW43" i="7" s="1"/>
  <c r="AX43" i="7" s="1"/>
  <c r="AV37" i="7"/>
  <c r="AW37" i="7" s="1"/>
  <c r="AX37" i="7" s="1"/>
  <c r="AV21" i="7"/>
  <c r="AW21" i="7" s="1"/>
  <c r="AX21" i="7" s="1"/>
  <c r="AV31" i="7"/>
  <c r="AW31" i="7" s="1"/>
  <c r="AX31" i="7" s="1"/>
  <c r="AV51" i="7"/>
  <c r="AW51" i="7" s="1"/>
  <c r="AX51" i="7" s="1"/>
  <c r="L46" i="8"/>
  <c r="M46" i="8" s="1"/>
  <c r="N46" i="8" s="1"/>
  <c r="L41" i="8"/>
  <c r="M41" i="8" s="1"/>
  <c r="N41" i="8" s="1"/>
  <c r="L51" i="8"/>
  <c r="M51" i="8" s="1"/>
  <c r="N51" i="8" s="1"/>
  <c r="L44" i="8"/>
  <c r="M44" i="8" s="1"/>
  <c r="N44" i="8" s="1"/>
  <c r="L47" i="8"/>
  <c r="M47" i="8" s="1"/>
  <c r="N47" i="8" s="1"/>
  <c r="L48" i="8"/>
  <c r="M48" i="8" s="1"/>
  <c r="N48" i="8" s="1"/>
  <c r="L39" i="8"/>
  <c r="M39" i="8" s="1"/>
  <c r="N39" i="8" s="1"/>
  <c r="L43" i="8"/>
  <c r="M43" i="8" s="1"/>
  <c r="N43" i="8" s="1"/>
  <c r="L3" i="8"/>
  <c r="M3" i="8" s="1"/>
  <c r="N3" i="8" s="1"/>
  <c r="L7" i="8"/>
  <c r="M7" i="8" s="1"/>
  <c r="N7" i="8" s="1"/>
  <c r="L10" i="8"/>
  <c r="M10" i="8" s="1"/>
  <c r="N10" i="8" s="1"/>
  <c r="L12" i="8"/>
  <c r="M12" i="8" s="1"/>
  <c r="N12" i="8" s="1"/>
  <c r="L16" i="8"/>
  <c r="M16" i="8" s="1"/>
  <c r="N16" i="8" s="1"/>
  <c r="L19" i="8"/>
  <c r="M19" i="8" s="1"/>
  <c r="N19" i="8" s="1"/>
  <c r="L23" i="8"/>
  <c r="M23" i="8" s="1"/>
  <c r="N23" i="8" s="1"/>
  <c r="L26" i="8"/>
  <c r="M26" i="8" s="1"/>
  <c r="N26" i="8" s="1"/>
  <c r="L29" i="8"/>
  <c r="M29" i="8" s="1"/>
  <c r="N29" i="8" s="1"/>
  <c r="L32" i="8"/>
  <c r="M32" i="8" s="1"/>
  <c r="N32" i="8" s="1"/>
  <c r="L40" i="8"/>
  <c r="M40" i="8" s="1"/>
  <c r="N40" i="8" s="1"/>
  <c r="L36" i="8"/>
  <c r="M36" i="8" s="1"/>
  <c r="N36" i="8" s="1"/>
  <c r="L35" i="8"/>
  <c r="M35" i="8" s="1"/>
  <c r="N35" i="8" s="1"/>
  <c r="L5" i="8"/>
  <c r="M5" i="8" s="1"/>
  <c r="N5" i="8" s="1"/>
  <c r="L8" i="8"/>
  <c r="M8" i="8" s="1"/>
  <c r="N8" i="8" s="1"/>
  <c r="L11" i="8"/>
  <c r="M11" i="8" s="1"/>
  <c r="N11" i="8" s="1"/>
  <c r="L13" i="8"/>
  <c r="M13" i="8" s="1"/>
  <c r="N13" i="8" s="1"/>
  <c r="L17" i="8"/>
  <c r="M17" i="8" s="1"/>
  <c r="N17" i="8" s="1"/>
  <c r="L20" i="8"/>
  <c r="M20" i="8" s="1"/>
  <c r="N20" i="8" s="1"/>
  <c r="L24" i="8"/>
  <c r="M24" i="8" s="1"/>
  <c r="N24" i="8" s="1"/>
  <c r="L27" i="8"/>
  <c r="M27" i="8" s="1"/>
  <c r="N27" i="8" s="1"/>
  <c r="L30" i="8"/>
  <c r="M30" i="8" s="1"/>
  <c r="N30" i="8" s="1"/>
  <c r="N1" i="8"/>
  <c r="L6" i="8"/>
  <c r="M6" i="8" s="1"/>
  <c r="N6" i="8" s="1"/>
  <c r="L34" i="8"/>
  <c r="M34" i="8" s="1"/>
  <c r="N34" i="8" s="1"/>
  <c r="M1" i="8"/>
  <c r="L18" i="8"/>
  <c r="M18" i="8" s="1"/>
  <c r="N18" i="8" s="1"/>
  <c r="L25" i="8"/>
  <c r="M25" i="8" s="1"/>
  <c r="N25" i="8" s="1"/>
  <c r="L31" i="8"/>
  <c r="M31" i="8" s="1"/>
  <c r="N31" i="8" s="1"/>
  <c r="L38" i="8"/>
  <c r="M38" i="8" s="1"/>
  <c r="N38" i="8" s="1"/>
  <c r="L4" i="8"/>
  <c r="M4" i="8" s="1"/>
  <c r="N4" i="8" s="1"/>
  <c r="L9" i="8"/>
  <c r="M9" i="8" s="1"/>
  <c r="N9" i="8" s="1"/>
  <c r="L14" i="8"/>
  <c r="M14" i="8" s="1"/>
  <c r="N14" i="8" s="1"/>
  <c r="L21" i="8"/>
  <c r="M21" i="8" s="1"/>
  <c r="N21" i="8" s="1"/>
  <c r="L28" i="8"/>
  <c r="M28" i="8" s="1"/>
  <c r="N28" i="8" s="1"/>
  <c r="L33" i="8"/>
  <c r="M33" i="8" s="1"/>
  <c r="N33" i="8" s="1"/>
  <c r="L15" i="8"/>
  <c r="M15" i="8" s="1"/>
  <c r="N15" i="8" s="1"/>
  <c r="L22" i="8"/>
  <c r="M22" i="8" s="1"/>
  <c r="N22" i="8" s="1"/>
  <c r="D92" i="6"/>
  <c r="D90" i="6"/>
  <c r="D77" i="2"/>
  <c r="L5" i="2"/>
  <c r="M5" i="2" s="1"/>
  <c r="N5" i="2" s="1"/>
  <c r="L4" i="2"/>
  <c r="M4" i="2" s="1"/>
  <c r="N4" i="2" s="1"/>
  <c r="L3" i="2"/>
  <c r="M3" i="2" s="1"/>
  <c r="N3" i="2" s="1"/>
  <c r="L10" i="2"/>
  <c r="M10" i="2" s="1"/>
  <c r="N10" i="2" s="1"/>
  <c r="L19" i="2"/>
  <c r="M19" i="2" s="1"/>
  <c r="N19" i="2" s="1"/>
  <c r="L27" i="2"/>
  <c r="M27" i="2" s="1"/>
  <c r="N27" i="2" s="1"/>
  <c r="L36" i="2"/>
  <c r="M36" i="2" s="1"/>
  <c r="N36" i="2" s="1"/>
  <c r="L35" i="2"/>
  <c r="M35" i="2" s="1"/>
  <c r="N35" i="2" s="1"/>
  <c r="L20" i="2"/>
  <c r="M20" i="2" s="1"/>
  <c r="N20" i="2" s="1"/>
  <c r="L24" i="2"/>
  <c r="M24" i="2" s="1"/>
  <c r="N24" i="2" s="1"/>
  <c r="L34" i="2"/>
  <c r="M34" i="2" s="1"/>
  <c r="N34" i="2" s="1"/>
  <c r="L39" i="2"/>
  <c r="M39" i="2" s="1"/>
  <c r="N39" i="2" s="1"/>
  <c r="L42" i="2"/>
  <c r="M42" i="2" s="1"/>
  <c r="N42" i="2" s="1"/>
  <c r="L46" i="2"/>
  <c r="M46" i="2" s="1"/>
  <c r="N46" i="2" s="1"/>
  <c r="L48" i="2"/>
  <c r="M48" i="2" s="1"/>
  <c r="N48" i="2" s="1"/>
  <c r="L52" i="2"/>
  <c r="M52" i="2" s="1"/>
  <c r="N52" i="2" s="1"/>
  <c r="L13" i="2"/>
  <c r="M13" i="2" s="1"/>
  <c r="N13" i="2" s="1"/>
  <c r="M1" i="2"/>
  <c r="L23" i="2"/>
  <c r="M23" i="2" s="1"/>
  <c r="N23" i="2" s="1"/>
  <c r="L14" i="2"/>
  <c r="M14" i="2" s="1"/>
  <c r="N14" i="2" s="1"/>
  <c r="L22" i="2"/>
  <c r="M22" i="2" s="1"/>
  <c r="N22" i="2" s="1"/>
  <c r="L30" i="2"/>
  <c r="M30" i="2" s="1"/>
  <c r="N30" i="2" s="1"/>
  <c r="L44" i="2"/>
  <c r="M44" i="2" s="1"/>
  <c r="N44" i="2" s="1"/>
  <c r="L33" i="2"/>
  <c r="M33" i="2" s="1"/>
  <c r="N33" i="2" s="1"/>
  <c r="L12" i="2"/>
  <c r="M12" i="2" s="1"/>
  <c r="N12" i="2" s="1"/>
  <c r="L28" i="2"/>
  <c r="M28" i="2" s="1"/>
  <c r="N28" i="2" s="1"/>
  <c r="N1" i="2"/>
  <c r="L7" i="2"/>
  <c r="M7" i="2" s="1"/>
  <c r="N7" i="2" s="1"/>
  <c r="L17" i="2"/>
  <c r="M17" i="2" s="1"/>
  <c r="N17" i="2" s="1"/>
  <c r="L25" i="2"/>
  <c r="M25" i="2" s="1"/>
  <c r="N25" i="2" s="1"/>
  <c r="L16" i="2"/>
  <c r="M16" i="2" s="1"/>
  <c r="N16" i="2" s="1"/>
  <c r="L37" i="2"/>
  <c r="M37" i="2" s="1"/>
  <c r="N37" i="2" s="1"/>
  <c r="L40" i="2"/>
  <c r="M40" i="2" s="1"/>
  <c r="N40" i="2" s="1"/>
  <c r="L45" i="2"/>
  <c r="M45" i="2" s="1"/>
  <c r="N45" i="2" s="1"/>
  <c r="L49" i="2"/>
  <c r="M49" i="2" s="1"/>
  <c r="N49" i="2" s="1"/>
  <c r="L9" i="2"/>
  <c r="M9" i="2" s="1"/>
  <c r="N9" i="2" s="1"/>
  <c r="L21" i="2"/>
  <c r="M21" i="2" s="1"/>
  <c r="N21" i="2" s="1"/>
  <c r="L31" i="2"/>
  <c r="M31" i="2" s="1"/>
  <c r="N31" i="2" s="1"/>
  <c r="L47" i="2"/>
  <c r="M47" i="2" s="1"/>
  <c r="N47" i="2" s="1"/>
  <c r="L8" i="2"/>
  <c r="M8" i="2" s="1"/>
  <c r="N8" i="2" s="1"/>
  <c r="L11" i="2"/>
  <c r="M11" i="2" s="1"/>
  <c r="N11" i="2" s="1"/>
  <c r="L29" i="2"/>
  <c r="M29" i="2" s="1"/>
  <c r="N29" i="2" s="1"/>
  <c r="L6" i="2"/>
  <c r="M6" i="2" s="1"/>
  <c r="N6" i="2" s="1"/>
  <c r="L18" i="2"/>
  <c r="M18" i="2" s="1"/>
  <c r="N18" i="2" s="1"/>
  <c r="L26" i="2"/>
  <c r="M26" i="2" s="1"/>
  <c r="N26" i="2" s="1"/>
  <c r="L38" i="2"/>
  <c r="M38" i="2" s="1"/>
  <c r="N38" i="2" s="1"/>
  <c r="L41" i="2"/>
  <c r="M41" i="2" s="1"/>
  <c r="N41" i="2" s="1"/>
  <c r="L50" i="2"/>
  <c r="M50" i="2" s="1"/>
  <c r="N50" i="2" s="1"/>
  <c r="L15" i="2"/>
  <c r="M15" i="2" s="1"/>
  <c r="N15" i="2" s="1"/>
  <c r="L32" i="2"/>
  <c r="M32" i="2" s="1"/>
  <c r="N32" i="2" s="1"/>
  <c r="L43" i="2"/>
  <c r="M43" i="2" s="1"/>
  <c r="N43" i="2" s="1"/>
  <c r="L51" i="2"/>
  <c r="M51" i="2" s="1"/>
  <c r="N51" i="2" s="1"/>
  <c r="BG1" i="7"/>
  <c r="BE12" i="7"/>
  <c r="BF12" i="7" s="1"/>
  <c r="BG12" i="7" s="1"/>
  <c r="BE20" i="7"/>
  <c r="BF20" i="7" s="1"/>
  <c r="BG20" i="7" s="1"/>
  <c r="BE32" i="7"/>
  <c r="BF32" i="7" s="1"/>
  <c r="BG32" i="7" s="1"/>
  <c r="BE35" i="7"/>
  <c r="BF35" i="7" s="1"/>
  <c r="BG35" i="7" s="1"/>
  <c r="BE38" i="7"/>
  <c r="BF38" i="7" s="1"/>
  <c r="BG38" i="7" s="1"/>
  <c r="BE42" i="7"/>
  <c r="BF42" i="7" s="1"/>
  <c r="BG42" i="7" s="1"/>
  <c r="BE44" i="7"/>
  <c r="BF44" i="7" s="1"/>
  <c r="BG44" i="7" s="1"/>
  <c r="BE48" i="7"/>
  <c r="BF48" i="7" s="1"/>
  <c r="BG48" i="7" s="1"/>
  <c r="BE51" i="7"/>
  <c r="BF51" i="7" s="1"/>
  <c r="BG51" i="7" s="1"/>
  <c r="BE9" i="7"/>
  <c r="BF9" i="7" s="1"/>
  <c r="BG9" i="7" s="1"/>
  <c r="BE25" i="7"/>
  <c r="BF25" i="7" s="1"/>
  <c r="BG25" i="7" s="1"/>
  <c r="BE6" i="7"/>
  <c r="BF6" i="7" s="1"/>
  <c r="BG6" i="7" s="1"/>
  <c r="BE22" i="7"/>
  <c r="BF22" i="7" s="1"/>
  <c r="BG22" i="7" s="1"/>
  <c r="BE3" i="7"/>
  <c r="BF3" i="7" s="1"/>
  <c r="BG3" i="7" s="1"/>
  <c r="BE15" i="7"/>
  <c r="BF15" i="7" s="1"/>
  <c r="BG15" i="7" s="1"/>
  <c r="BE4" i="7"/>
  <c r="BF4" i="7" s="1"/>
  <c r="BG4" i="7" s="1"/>
  <c r="BE16" i="7"/>
  <c r="BF16" i="7" s="1"/>
  <c r="BG16" i="7" s="1"/>
  <c r="BE28" i="7"/>
  <c r="BF28" i="7" s="1"/>
  <c r="BG28" i="7" s="1"/>
  <c r="BE34" i="7"/>
  <c r="BF34" i="7" s="1"/>
  <c r="BG34" i="7" s="1"/>
  <c r="BE40" i="7"/>
  <c r="BF40" i="7" s="1"/>
  <c r="BG40" i="7" s="1"/>
  <c r="BE46" i="7"/>
  <c r="BF46" i="7" s="1"/>
  <c r="BG46" i="7" s="1"/>
  <c r="BE50" i="7"/>
  <c r="BF50" i="7" s="1"/>
  <c r="BG50" i="7" s="1"/>
  <c r="BE17" i="7"/>
  <c r="BF17" i="7" s="1"/>
  <c r="BG17" i="7" s="1"/>
  <c r="BE30" i="7"/>
  <c r="BF30" i="7" s="1"/>
  <c r="BG30" i="7" s="1"/>
  <c r="BE23" i="7"/>
  <c r="BF23" i="7" s="1"/>
  <c r="BG23" i="7" s="1"/>
  <c r="BF1" i="7"/>
  <c r="BE24" i="7"/>
  <c r="BF24" i="7" s="1"/>
  <c r="BG24" i="7" s="1"/>
  <c r="BE33" i="7"/>
  <c r="BF33" i="7" s="1"/>
  <c r="BG33" i="7" s="1"/>
  <c r="BE39" i="7"/>
  <c r="BF39" i="7" s="1"/>
  <c r="BG39" i="7" s="1"/>
  <c r="BE45" i="7"/>
  <c r="BF45" i="7" s="1"/>
  <c r="BG45" i="7" s="1"/>
  <c r="BE49" i="7"/>
  <c r="BF49" i="7" s="1"/>
  <c r="BG49" i="7" s="1"/>
  <c r="BE13" i="7"/>
  <c r="BF13" i="7" s="1"/>
  <c r="BG13" i="7" s="1"/>
  <c r="BE10" i="7"/>
  <c r="BF10" i="7" s="1"/>
  <c r="BG10" i="7" s="1"/>
  <c r="BE26" i="7"/>
  <c r="BF26" i="7" s="1"/>
  <c r="BG26" i="7" s="1"/>
  <c r="BE19" i="7"/>
  <c r="BF19" i="7" s="1"/>
  <c r="BG19" i="7" s="1"/>
  <c r="BE36" i="7"/>
  <c r="BF36" i="7" s="1"/>
  <c r="BG36" i="7" s="1"/>
  <c r="BE52" i="7"/>
  <c r="BF52" i="7" s="1"/>
  <c r="BG52" i="7" s="1"/>
  <c r="BE29" i="7"/>
  <c r="BF29" i="7" s="1"/>
  <c r="BG29" i="7" s="1"/>
  <c r="BE7" i="7"/>
  <c r="BF7" i="7" s="1"/>
  <c r="BG7" i="7" s="1"/>
  <c r="BE8" i="7"/>
  <c r="BF8" i="7" s="1"/>
  <c r="BG8" i="7" s="1"/>
  <c r="BE31" i="7"/>
  <c r="BF31" i="7" s="1"/>
  <c r="BG31" i="7" s="1"/>
  <c r="BE37" i="7"/>
  <c r="BF37" i="7" s="1"/>
  <c r="BG37" i="7" s="1"/>
  <c r="BE5" i="7"/>
  <c r="BF5" i="7" s="1"/>
  <c r="BG5" i="7" s="1"/>
  <c r="BE27" i="7"/>
  <c r="BF27" i="7" s="1"/>
  <c r="BG27" i="7" s="1"/>
  <c r="BE43" i="7"/>
  <c r="BF43" i="7" s="1"/>
  <c r="BG43" i="7" s="1"/>
  <c r="BE14" i="7"/>
  <c r="BF14" i="7" s="1"/>
  <c r="BG14" i="7" s="1"/>
  <c r="BE41" i="7"/>
  <c r="BF41" i="7" s="1"/>
  <c r="BG41" i="7" s="1"/>
  <c r="BE47" i="7"/>
  <c r="BF47" i="7" s="1"/>
  <c r="BG47" i="7" s="1"/>
  <c r="BE21" i="7"/>
  <c r="BF21" i="7" s="1"/>
  <c r="BG21" i="7" s="1"/>
  <c r="BE18" i="7"/>
  <c r="BF18" i="7" s="1"/>
  <c r="BG18" i="7" s="1"/>
  <c r="BE11" i="7"/>
  <c r="BF11" i="7" s="1"/>
  <c r="BG11" i="7" s="1"/>
  <c r="D90" i="4"/>
  <c r="D94" i="4"/>
  <c r="AP23" i="3"/>
  <c r="AQ23" i="3" s="1"/>
  <c r="AR23" i="3" s="1"/>
  <c r="AP46" i="3"/>
  <c r="AQ46" i="3" s="1"/>
  <c r="AR46" i="3" s="1"/>
  <c r="AQ1" i="3"/>
  <c r="AP7" i="3"/>
  <c r="AQ7" i="3" s="1"/>
  <c r="AR7" i="3" s="1"/>
  <c r="AP15" i="3"/>
  <c r="AQ15" i="3" s="1"/>
  <c r="AR15" i="3" s="1"/>
  <c r="AP24" i="3"/>
  <c r="AQ24" i="3" s="1"/>
  <c r="AR24" i="3" s="1"/>
  <c r="AP31" i="3"/>
  <c r="AQ31" i="3" s="1"/>
  <c r="AR31" i="3" s="1"/>
  <c r="AP35" i="3"/>
  <c r="AQ35" i="3" s="1"/>
  <c r="AR35" i="3" s="1"/>
  <c r="AP39" i="3"/>
  <c r="AQ39" i="3" s="1"/>
  <c r="AR39" i="3" s="1"/>
  <c r="AP52" i="3"/>
  <c r="AQ52" i="3" s="1"/>
  <c r="AR52" i="3" s="1"/>
  <c r="AP9" i="3"/>
  <c r="AQ9" i="3" s="1"/>
  <c r="AR9" i="3" s="1"/>
  <c r="AP17" i="3"/>
  <c r="AQ17" i="3" s="1"/>
  <c r="AR17" i="3" s="1"/>
  <c r="AP20" i="3"/>
  <c r="AQ20" i="3" s="1"/>
  <c r="AR20" i="3" s="1"/>
  <c r="AP30" i="3"/>
  <c r="AQ30" i="3" s="1"/>
  <c r="AR30" i="3" s="1"/>
  <c r="AP41" i="3"/>
  <c r="AQ41" i="3" s="1"/>
  <c r="AR41" i="3" s="1"/>
  <c r="AP45" i="3"/>
  <c r="AQ45" i="3" s="1"/>
  <c r="AR45" i="3" s="1"/>
  <c r="AP8" i="3"/>
  <c r="AQ8" i="3" s="1"/>
  <c r="AR8" i="3" s="1"/>
  <c r="AP40" i="3"/>
  <c r="AQ40" i="3" s="1"/>
  <c r="AR40" i="3" s="1"/>
  <c r="AP3" i="3"/>
  <c r="AQ3" i="3" s="1"/>
  <c r="AR3" i="3" s="1"/>
  <c r="AP12" i="3"/>
  <c r="AQ12" i="3" s="1"/>
  <c r="AR12" i="3" s="1"/>
  <c r="AP25" i="3"/>
  <c r="AQ25" i="3" s="1"/>
  <c r="AR25" i="3" s="1"/>
  <c r="AP36" i="3"/>
  <c r="AQ36" i="3" s="1"/>
  <c r="AR36" i="3" s="1"/>
  <c r="AP48" i="3"/>
  <c r="AQ48" i="3" s="1"/>
  <c r="AR48" i="3" s="1"/>
  <c r="AP10" i="3"/>
  <c r="AQ10" i="3" s="1"/>
  <c r="AR10" i="3" s="1"/>
  <c r="AP22" i="3"/>
  <c r="AQ22" i="3" s="1"/>
  <c r="AR22" i="3" s="1"/>
  <c r="AP32" i="3"/>
  <c r="AQ32" i="3" s="1"/>
  <c r="AR32" i="3" s="1"/>
  <c r="AP51" i="3"/>
  <c r="AQ51" i="3" s="1"/>
  <c r="AR51" i="3" s="1"/>
  <c r="AP6" i="3"/>
  <c r="AQ6" i="3" s="1"/>
  <c r="AR6" i="3" s="1"/>
  <c r="AP28" i="3"/>
  <c r="AQ28" i="3" s="1"/>
  <c r="AR28" i="3" s="1"/>
  <c r="AP38" i="3"/>
  <c r="AQ38" i="3" s="1"/>
  <c r="AR38" i="3" s="1"/>
  <c r="AP13" i="3"/>
  <c r="AQ13" i="3" s="1"/>
  <c r="AR13" i="3" s="1"/>
  <c r="AP29" i="3"/>
  <c r="AQ29" i="3" s="1"/>
  <c r="AR29" i="3" s="1"/>
  <c r="AP43" i="3"/>
  <c r="AQ43" i="3" s="1"/>
  <c r="AR43" i="3" s="1"/>
  <c r="AR1" i="3"/>
  <c r="AP44" i="3"/>
  <c r="AQ44" i="3" s="1"/>
  <c r="AR44" i="3" s="1"/>
  <c r="AP47" i="3"/>
  <c r="AQ47" i="3" s="1"/>
  <c r="AR47" i="3" s="1"/>
  <c r="AP4" i="3"/>
  <c r="AQ4" i="3" s="1"/>
  <c r="AR4" i="3" s="1"/>
  <c r="AP14" i="3"/>
  <c r="AQ14" i="3" s="1"/>
  <c r="AR14" i="3" s="1"/>
  <c r="AP16" i="3"/>
  <c r="AQ16" i="3" s="1"/>
  <c r="AR16" i="3" s="1"/>
  <c r="AP26" i="3"/>
  <c r="AQ26" i="3" s="1"/>
  <c r="AR26" i="3" s="1"/>
  <c r="AP33" i="3"/>
  <c r="AQ33" i="3" s="1"/>
  <c r="AR33" i="3" s="1"/>
  <c r="AP37" i="3"/>
  <c r="AQ37" i="3" s="1"/>
  <c r="AR37" i="3" s="1"/>
  <c r="AP50" i="3"/>
  <c r="AQ50" i="3" s="1"/>
  <c r="AR50" i="3" s="1"/>
  <c r="AP5" i="3"/>
  <c r="AQ5" i="3" s="1"/>
  <c r="AR5" i="3" s="1"/>
  <c r="AP11" i="3"/>
  <c r="AQ11" i="3" s="1"/>
  <c r="AR11" i="3" s="1"/>
  <c r="AP19" i="3"/>
  <c r="AQ19" i="3" s="1"/>
  <c r="AR19" i="3" s="1"/>
  <c r="AP27" i="3"/>
  <c r="AQ27" i="3" s="1"/>
  <c r="AR27" i="3" s="1"/>
  <c r="AP34" i="3"/>
  <c r="AQ34" i="3" s="1"/>
  <c r="AR34" i="3" s="1"/>
  <c r="AP42" i="3"/>
  <c r="AQ42" i="3" s="1"/>
  <c r="AR42" i="3" s="1"/>
  <c r="AP18" i="3"/>
  <c r="AQ18" i="3" s="1"/>
  <c r="AR18" i="3" s="1"/>
  <c r="AP49" i="3"/>
  <c r="AQ49" i="3" s="1"/>
  <c r="AR49" i="3" s="1"/>
  <c r="AP21" i="3"/>
  <c r="AQ21" i="3" s="1"/>
  <c r="AR21" i="3" s="1"/>
  <c r="D88" i="8"/>
  <c r="R14" i="9" s="1"/>
  <c r="AM49" i="5"/>
  <c r="AM47" i="5"/>
  <c r="AM43" i="5"/>
  <c r="AM41" i="5"/>
  <c r="AM35" i="5"/>
  <c r="AM32" i="5"/>
  <c r="AM31" i="5"/>
  <c r="AM23" i="5"/>
  <c r="AM13" i="5"/>
  <c r="AM12" i="5"/>
  <c r="AM6" i="5"/>
  <c r="AM8" i="5"/>
  <c r="AM48" i="5"/>
  <c r="AM39" i="5"/>
  <c r="AM29" i="5"/>
  <c r="AM28" i="5"/>
  <c r="AM26" i="5"/>
  <c r="AM24" i="5"/>
  <c r="AM21" i="5"/>
  <c r="AM20" i="5"/>
  <c r="AM17" i="5"/>
  <c r="AM14" i="5"/>
  <c r="AO1" i="5"/>
  <c r="AM4" i="5"/>
  <c r="AM52" i="5"/>
  <c r="AM33" i="5"/>
  <c r="AM27" i="5"/>
  <c r="AM15" i="5"/>
  <c r="AM3" i="5"/>
  <c r="AM11" i="5"/>
  <c r="AM40" i="5"/>
  <c r="AM22" i="5"/>
  <c r="AM10" i="5"/>
  <c r="AM51" i="5"/>
  <c r="AM42" i="5"/>
  <c r="AN42" i="5" s="1"/>
  <c r="AO42" i="5" s="1"/>
  <c r="AM37" i="5"/>
  <c r="AM36" i="5"/>
  <c r="AM34" i="5"/>
  <c r="AM30" i="5"/>
  <c r="AM18" i="5"/>
  <c r="AM16" i="5"/>
  <c r="AN1" i="5"/>
  <c r="AM7" i="5"/>
  <c r="AN7" i="5" s="1"/>
  <c r="AO7" i="5" s="1"/>
  <c r="AM9" i="5"/>
  <c r="AM46" i="5"/>
  <c r="AM50" i="5"/>
  <c r="AM38" i="5"/>
  <c r="AM25" i="5"/>
  <c r="AM5" i="5"/>
  <c r="AM45" i="5"/>
  <c r="AM44" i="5"/>
  <c r="AN44" i="5" s="1"/>
  <c r="AO44" i="5" s="1"/>
  <c r="AM19" i="5"/>
  <c r="D86" i="4"/>
  <c r="AH1" i="7"/>
  <c r="AG22" i="7"/>
  <c r="AG30" i="7"/>
  <c r="AG33" i="7"/>
  <c r="AG36" i="7"/>
  <c r="AG41" i="7"/>
  <c r="AG43" i="7"/>
  <c r="AG49" i="7"/>
  <c r="AG51" i="7"/>
  <c r="AG7" i="7"/>
  <c r="AG20" i="7"/>
  <c r="AG28" i="7"/>
  <c r="AG29" i="7"/>
  <c r="AG6" i="7"/>
  <c r="AG14" i="7"/>
  <c r="AG37" i="7"/>
  <c r="AG39" i="7"/>
  <c r="AG44" i="7"/>
  <c r="AG46" i="7"/>
  <c r="AG52" i="7"/>
  <c r="AG19" i="7"/>
  <c r="AG27" i="7"/>
  <c r="AG24" i="7"/>
  <c r="AG5" i="7"/>
  <c r="AG17" i="7"/>
  <c r="AG26" i="7"/>
  <c r="AG31" i="7"/>
  <c r="AG34" i="7"/>
  <c r="AG40" i="7"/>
  <c r="AG42" i="7"/>
  <c r="AG47" i="7"/>
  <c r="AG50" i="7"/>
  <c r="AG3" i="7"/>
  <c r="AG11" i="7"/>
  <c r="AG4" i="7"/>
  <c r="AG12" i="7"/>
  <c r="AG9" i="7"/>
  <c r="AG21" i="7"/>
  <c r="AG10" i="7"/>
  <c r="AG35" i="7"/>
  <c r="AG45" i="7"/>
  <c r="AH45" i="7" s="1"/>
  <c r="AI45" i="7" s="1"/>
  <c r="AG15" i="7"/>
  <c r="AG18" i="7"/>
  <c r="AG38" i="7"/>
  <c r="AG48" i="7"/>
  <c r="AG23" i="7"/>
  <c r="AG13" i="7"/>
  <c r="AG32" i="7"/>
  <c r="AG16" i="7"/>
  <c r="AH16" i="7" s="1"/>
  <c r="AI16" i="7" s="1"/>
  <c r="AG8" i="7"/>
  <c r="AG25" i="7"/>
  <c r="AI1" i="7"/>
  <c r="D84" i="7"/>
  <c r="D79" i="8"/>
  <c r="F5" i="4"/>
  <c r="G5" i="4" s="1"/>
  <c r="H5" i="4" s="1"/>
  <c r="F9" i="4"/>
  <c r="G9" i="4" s="1"/>
  <c r="H9" i="4" s="1"/>
  <c r="F13" i="4"/>
  <c r="G13" i="4" s="1"/>
  <c r="H13" i="4" s="1"/>
  <c r="F17" i="4"/>
  <c r="G17" i="4" s="1"/>
  <c r="H17" i="4" s="1"/>
  <c r="F21" i="4"/>
  <c r="G21" i="4" s="1"/>
  <c r="H21" i="4" s="1"/>
  <c r="F25" i="4"/>
  <c r="F52" i="4"/>
  <c r="G52" i="4" s="1"/>
  <c r="H52" i="4" s="1"/>
  <c r="F50" i="4"/>
  <c r="G50" i="4" s="1"/>
  <c r="H50" i="4" s="1"/>
  <c r="F47" i="4"/>
  <c r="G47" i="4" s="1"/>
  <c r="H47" i="4" s="1"/>
  <c r="F45" i="4"/>
  <c r="G45" i="4" s="1"/>
  <c r="H45" i="4" s="1"/>
  <c r="F44" i="4"/>
  <c r="G44" i="4" s="1"/>
  <c r="H44" i="4" s="1"/>
  <c r="F43" i="4"/>
  <c r="G43" i="4" s="1"/>
  <c r="H43" i="4" s="1"/>
  <c r="F40" i="4"/>
  <c r="G40" i="4" s="1"/>
  <c r="H40" i="4" s="1"/>
  <c r="F38" i="4"/>
  <c r="G38" i="4" s="1"/>
  <c r="H38" i="4" s="1"/>
  <c r="F36" i="4"/>
  <c r="G36" i="4" s="1"/>
  <c r="H36" i="4" s="1"/>
  <c r="F26" i="4"/>
  <c r="G26" i="4" s="1"/>
  <c r="H26" i="4" s="1"/>
  <c r="F3" i="4"/>
  <c r="G3" i="4" s="1"/>
  <c r="H3" i="4" s="1"/>
  <c r="F6" i="4"/>
  <c r="G6" i="4" s="1"/>
  <c r="H6" i="4" s="1"/>
  <c r="F10" i="4"/>
  <c r="G10" i="4" s="1"/>
  <c r="H10" i="4" s="1"/>
  <c r="F14" i="4"/>
  <c r="F18" i="4"/>
  <c r="G18" i="4" s="1"/>
  <c r="H18" i="4" s="1"/>
  <c r="F22" i="4"/>
  <c r="G22" i="4" s="1"/>
  <c r="H22" i="4" s="1"/>
  <c r="F28" i="4"/>
  <c r="G28" i="4" s="1"/>
  <c r="H28" i="4" s="1"/>
  <c r="F48" i="4"/>
  <c r="G48" i="4" s="1"/>
  <c r="H48" i="4" s="1"/>
  <c r="F29" i="4"/>
  <c r="G29" i="4" s="1"/>
  <c r="H29" i="4" s="1"/>
  <c r="F23" i="4"/>
  <c r="G23" i="4" s="1"/>
  <c r="H23" i="4" s="1"/>
  <c r="F37" i="4"/>
  <c r="G37" i="4" s="1"/>
  <c r="H37" i="4" s="1"/>
  <c r="F4" i="4"/>
  <c r="G4" i="4" s="1"/>
  <c r="H4" i="4" s="1"/>
  <c r="F7" i="4"/>
  <c r="G7" i="4" s="1"/>
  <c r="H7" i="4" s="1"/>
  <c r="F11" i="4"/>
  <c r="G11" i="4" s="1"/>
  <c r="H11" i="4" s="1"/>
  <c r="F15" i="4"/>
  <c r="G15" i="4" s="1"/>
  <c r="H15" i="4" s="1"/>
  <c r="F19" i="4"/>
  <c r="H1" i="4"/>
  <c r="F51" i="4"/>
  <c r="G51" i="4" s="1"/>
  <c r="H51" i="4" s="1"/>
  <c r="F49" i="4"/>
  <c r="G49" i="4" s="1"/>
  <c r="H49" i="4" s="1"/>
  <c r="F46" i="4"/>
  <c r="G46" i="4" s="1"/>
  <c r="H46" i="4" s="1"/>
  <c r="F41" i="4"/>
  <c r="G41" i="4" s="1"/>
  <c r="H41" i="4" s="1"/>
  <c r="F39" i="4"/>
  <c r="G39" i="4" s="1"/>
  <c r="H39" i="4" s="1"/>
  <c r="F34" i="4"/>
  <c r="G34" i="4" s="1"/>
  <c r="H34" i="4" s="1"/>
  <c r="F33" i="4"/>
  <c r="G33" i="4" s="1"/>
  <c r="H33" i="4" s="1"/>
  <c r="F32" i="4"/>
  <c r="G32" i="4" s="1"/>
  <c r="H32" i="4" s="1"/>
  <c r="F20" i="4"/>
  <c r="F31" i="4"/>
  <c r="G31" i="4" s="1"/>
  <c r="H31" i="4" s="1"/>
  <c r="F30" i="4"/>
  <c r="G30" i="4" s="1"/>
  <c r="H30" i="4" s="1"/>
  <c r="G1" i="4"/>
  <c r="F35" i="4"/>
  <c r="G35" i="4" s="1"/>
  <c r="H35" i="4" s="1"/>
  <c r="F8" i="4"/>
  <c r="G8" i="4" s="1"/>
  <c r="H8" i="4" s="1"/>
  <c r="F24" i="4"/>
  <c r="G24" i="4" s="1"/>
  <c r="H24" i="4" s="1"/>
  <c r="F12" i="4"/>
  <c r="G12" i="4" s="1"/>
  <c r="H12" i="4" s="1"/>
  <c r="F27" i="4"/>
  <c r="G27" i="4" s="1"/>
  <c r="H27" i="4" s="1"/>
  <c r="F42" i="4"/>
  <c r="G42" i="4" s="1"/>
  <c r="H42" i="4" s="1"/>
  <c r="F16" i="4"/>
  <c r="G16" i="4" s="1"/>
  <c r="H16" i="4" s="1"/>
  <c r="BK6" i="3"/>
  <c r="BL6" i="3" s="1"/>
  <c r="BM6" i="3" s="1"/>
  <c r="BK4" i="3"/>
  <c r="BL4" i="3" s="1"/>
  <c r="BM4" i="3" s="1"/>
  <c r="BK10" i="3"/>
  <c r="BL10" i="3" s="1"/>
  <c r="BM10" i="3" s="1"/>
  <c r="BK12" i="3"/>
  <c r="BL12" i="3" s="1"/>
  <c r="BM12" i="3" s="1"/>
  <c r="BK23" i="3"/>
  <c r="BL23" i="3" s="1"/>
  <c r="BM23" i="3" s="1"/>
  <c r="BK29" i="3"/>
  <c r="BL29" i="3" s="1"/>
  <c r="BM29" i="3" s="1"/>
  <c r="BK35" i="3"/>
  <c r="BL35" i="3" s="1"/>
  <c r="BM35" i="3" s="1"/>
  <c r="BK37" i="3"/>
  <c r="BL37" i="3" s="1"/>
  <c r="BM37" i="3" s="1"/>
  <c r="BK39" i="3"/>
  <c r="BL39" i="3" s="1"/>
  <c r="BM39" i="3" s="1"/>
  <c r="BK42" i="3"/>
  <c r="BL42" i="3" s="1"/>
  <c r="BM42" i="3" s="1"/>
  <c r="BK44" i="3"/>
  <c r="BL44" i="3" s="1"/>
  <c r="BM44" i="3" s="1"/>
  <c r="BK7" i="3"/>
  <c r="BL7" i="3" s="1"/>
  <c r="BM7" i="3" s="1"/>
  <c r="BK14" i="3"/>
  <c r="BL14" i="3" s="1"/>
  <c r="BM14" i="3" s="1"/>
  <c r="BK17" i="3"/>
  <c r="BL17" i="3" s="1"/>
  <c r="BM17" i="3" s="1"/>
  <c r="BK19" i="3"/>
  <c r="BL19" i="3" s="1"/>
  <c r="BM19" i="3" s="1"/>
  <c r="BK21" i="3"/>
  <c r="BL21" i="3" s="1"/>
  <c r="BM21" i="3" s="1"/>
  <c r="BK27" i="3"/>
  <c r="BL27" i="3" s="1"/>
  <c r="BM27" i="3" s="1"/>
  <c r="BK33" i="3"/>
  <c r="BL33" i="3" s="1"/>
  <c r="BM33" i="3" s="1"/>
  <c r="BK36" i="3"/>
  <c r="BL36" i="3" s="1"/>
  <c r="BM36" i="3" s="1"/>
  <c r="BK46" i="3"/>
  <c r="BL46" i="3" s="1"/>
  <c r="BM46" i="3" s="1"/>
  <c r="BK49" i="3"/>
  <c r="BL49" i="3" s="1"/>
  <c r="BM49" i="3" s="1"/>
  <c r="BK51" i="3"/>
  <c r="BL51" i="3" s="1"/>
  <c r="BM51" i="3" s="1"/>
  <c r="BM1" i="3"/>
  <c r="BL1" i="3"/>
  <c r="BK5" i="3"/>
  <c r="BL5" i="3" s="1"/>
  <c r="BM5" i="3" s="1"/>
  <c r="BK9" i="3"/>
  <c r="BL9" i="3" s="1"/>
  <c r="BM9" i="3" s="1"/>
  <c r="BK11" i="3"/>
  <c r="BL11" i="3" s="1"/>
  <c r="BM11" i="3" s="1"/>
  <c r="BK16" i="3"/>
  <c r="BL16" i="3" s="1"/>
  <c r="BM16" i="3" s="1"/>
  <c r="BK25" i="3"/>
  <c r="BL25" i="3" s="1"/>
  <c r="BM25" i="3" s="1"/>
  <c r="BK28" i="3"/>
  <c r="BL28" i="3" s="1"/>
  <c r="BM28" i="3" s="1"/>
  <c r="BK30" i="3"/>
  <c r="BL30" i="3" s="1"/>
  <c r="BM30" i="3" s="1"/>
  <c r="BK32" i="3"/>
  <c r="BL32" i="3" s="1"/>
  <c r="BM32" i="3" s="1"/>
  <c r="BK34" i="3"/>
  <c r="BL34" i="3" s="1"/>
  <c r="BM34" i="3" s="1"/>
  <c r="BK38" i="3"/>
  <c r="BL38" i="3" s="1"/>
  <c r="BM38" i="3" s="1"/>
  <c r="BK41" i="3"/>
  <c r="BL41" i="3" s="1"/>
  <c r="BM41" i="3" s="1"/>
  <c r="BK43" i="3"/>
  <c r="BL43" i="3" s="1"/>
  <c r="BM43" i="3" s="1"/>
  <c r="BK48" i="3"/>
  <c r="BL48" i="3" s="1"/>
  <c r="BM48" i="3" s="1"/>
  <c r="BK8" i="3"/>
  <c r="BL8" i="3" s="1"/>
  <c r="BM8" i="3" s="1"/>
  <c r="BK15" i="3"/>
  <c r="BL15" i="3" s="1"/>
  <c r="BM15" i="3" s="1"/>
  <c r="BK22" i="3"/>
  <c r="BL22" i="3" s="1"/>
  <c r="BM22" i="3" s="1"/>
  <c r="BK31" i="3"/>
  <c r="BL31" i="3" s="1"/>
  <c r="BM31" i="3" s="1"/>
  <c r="BK45" i="3"/>
  <c r="BL45" i="3" s="1"/>
  <c r="BM45" i="3" s="1"/>
  <c r="BK52" i="3"/>
  <c r="BL52" i="3" s="1"/>
  <c r="BM52" i="3" s="1"/>
  <c r="BK24" i="3"/>
  <c r="BL24" i="3" s="1"/>
  <c r="BM24" i="3" s="1"/>
  <c r="BK40" i="3"/>
  <c r="BL40" i="3" s="1"/>
  <c r="BM40" i="3" s="1"/>
  <c r="BK47" i="3"/>
  <c r="BL47" i="3" s="1"/>
  <c r="BM47" i="3" s="1"/>
  <c r="BK3" i="3"/>
  <c r="BL3" i="3" s="1"/>
  <c r="BM3" i="3" s="1"/>
  <c r="BK18" i="3"/>
  <c r="BL18" i="3" s="1"/>
  <c r="BM18" i="3" s="1"/>
  <c r="BK26" i="3"/>
  <c r="BL26" i="3" s="1"/>
  <c r="BM26" i="3" s="1"/>
  <c r="BK13" i="3"/>
  <c r="BL13" i="3" s="1"/>
  <c r="BM13" i="3" s="1"/>
  <c r="BK20" i="3"/>
  <c r="BL20" i="3" s="1"/>
  <c r="BM20" i="3" s="1"/>
  <c r="BK50" i="3"/>
  <c r="BL50" i="3" s="1"/>
  <c r="BM50" i="3" s="1"/>
  <c r="AV36" i="8"/>
  <c r="AW36" i="8" s="1"/>
  <c r="AX36" i="8" s="1"/>
  <c r="AW1" i="8"/>
  <c r="AV5" i="8"/>
  <c r="AW5" i="8" s="1"/>
  <c r="AX5" i="8" s="1"/>
  <c r="AV9" i="8"/>
  <c r="AW9" i="8" s="1"/>
  <c r="AX9" i="8" s="1"/>
  <c r="AV13" i="8"/>
  <c r="AW13" i="8" s="1"/>
  <c r="AX13" i="8" s="1"/>
  <c r="AV19" i="8"/>
  <c r="AW19" i="8" s="1"/>
  <c r="AX19" i="8" s="1"/>
  <c r="AV23" i="8"/>
  <c r="AW23" i="8" s="1"/>
  <c r="AX23" i="8" s="1"/>
  <c r="AV27" i="8"/>
  <c r="AW27" i="8" s="1"/>
  <c r="AX27" i="8" s="1"/>
  <c r="AV32" i="8"/>
  <c r="AW32" i="8" s="1"/>
  <c r="AX32" i="8" s="1"/>
  <c r="AV35" i="8"/>
  <c r="AW35" i="8" s="1"/>
  <c r="AX35" i="8" s="1"/>
  <c r="AV3" i="8"/>
  <c r="AW3" i="8" s="1"/>
  <c r="AX3" i="8" s="1"/>
  <c r="AV7" i="8"/>
  <c r="AW7" i="8" s="1"/>
  <c r="AX7" i="8" s="1"/>
  <c r="AV11" i="8"/>
  <c r="AW11" i="8" s="1"/>
  <c r="AX11" i="8" s="1"/>
  <c r="AV16" i="8"/>
  <c r="AW16" i="8" s="1"/>
  <c r="AX16" i="8" s="1"/>
  <c r="AV20" i="8"/>
  <c r="AW20" i="8" s="1"/>
  <c r="AX20" i="8" s="1"/>
  <c r="AV24" i="8"/>
  <c r="AW24" i="8" s="1"/>
  <c r="AX24" i="8" s="1"/>
  <c r="AV33" i="8"/>
  <c r="AW33" i="8" s="1"/>
  <c r="AX33" i="8" s="1"/>
  <c r="AV43" i="8"/>
  <c r="AW43" i="8" s="1"/>
  <c r="AX43" i="8" s="1"/>
  <c r="AV4" i="8"/>
  <c r="AW4" i="8" s="1"/>
  <c r="AX4" i="8" s="1"/>
  <c r="AV8" i="8"/>
  <c r="AW8" i="8" s="1"/>
  <c r="AX8" i="8" s="1"/>
  <c r="AV17" i="8"/>
  <c r="AW17" i="8" s="1"/>
  <c r="AX17" i="8" s="1"/>
  <c r="AV28" i="8"/>
  <c r="AW28" i="8" s="1"/>
  <c r="AX28" i="8" s="1"/>
  <c r="AV31" i="8"/>
  <c r="AW31" i="8" s="1"/>
  <c r="AX31" i="8" s="1"/>
  <c r="AV37" i="8"/>
  <c r="AW37" i="8" s="1"/>
  <c r="AX37" i="8" s="1"/>
  <c r="AX1" i="8"/>
  <c r="AV12" i="8"/>
  <c r="AW12" i="8" s="1"/>
  <c r="AX12" i="8" s="1"/>
  <c r="AV15" i="8"/>
  <c r="AW15" i="8" s="1"/>
  <c r="AX15" i="8" s="1"/>
  <c r="AV21" i="8"/>
  <c r="AW21" i="8" s="1"/>
  <c r="AX21" i="8" s="1"/>
  <c r="AV25" i="8"/>
  <c r="AW25" i="8" s="1"/>
  <c r="AX25" i="8" s="1"/>
  <c r="AV29" i="8"/>
  <c r="AW29" i="8" s="1"/>
  <c r="AX29" i="8" s="1"/>
  <c r="AV39" i="8"/>
  <c r="AW39" i="8" s="1"/>
  <c r="AX39" i="8" s="1"/>
  <c r="D95" i="1"/>
  <c r="BH43" i="8"/>
  <c r="BI43" i="8" s="1"/>
  <c r="BJ43" i="8" s="1"/>
  <c r="BH49" i="8"/>
  <c r="BI49" i="8" s="1"/>
  <c r="BJ49" i="8" s="1"/>
  <c r="BJ1" i="8"/>
  <c r="BH7" i="8"/>
  <c r="BI7" i="8" s="1"/>
  <c r="BJ7" i="8" s="1"/>
  <c r="BH11" i="8"/>
  <c r="BI11" i="8" s="1"/>
  <c r="BJ11" i="8" s="1"/>
  <c r="BH16" i="8"/>
  <c r="BI16" i="8" s="1"/>
  <c r="BJ16" i="8" s="1"/>
  <c r="BH18" i="8"/>
  <c r="BI18" i="8" s="1"/>
  <c r="BJ18" i="8" s="1"/>
  <c r="BH23" i="8"/>
  <c r="BI23" i="8" s="1"/>
  <c r="BJ23" i="8" s="1"/>
  <c r="BH27" i="8"/>
  <c r="BI27" i="8" s="1"/>
  <c r="BJ27" i="8" s="1"/>
  <c r="BH32" i="8"/>
  <c r="BI32" i="8" s="1"/>
  <c r="BJ32" i="8" s="1"/>
  <c r="BH38" i="8"/>
  <c r="BI38" i="8" s="1"/>
  <c r="BJ38" i="8" s="1"/>
  <c r="BI1" i="8"/>
  <c r="BH5" i="8"/>
  <c r="BI5" i="8" s="1"/>
  <c r="BJ5" i="8" s="1"/>
  <c r="BH9" i="8"/>
  <c r="BI9" i="8" s="1"/>
  <c r="BJ9" i="8" s="1"/>
  <c r="BH12" i="8"/>
  <c r="BI12" i="8" s="1"/>
  <c r="BJ12" i="8" s="1"/>
  <c r="BH14" i="8"/>
  <c r="BI14" i="8" s="1"/>
  <c r="BJ14" i="8" s="1"/>
  <c r="BH21" i="8"/>
  <c r="BI21" i="8" s="1"/>
  <c r="BJ21" i="8" s="1"/>
  <c r="BH25" i="8"/>
  <c r="BI25" i="8" s="1"/>
  <c r="BJ25" i="8" s="1"/>
  <c r="BH28" i="8"/>
  <c r="BI28" i="8" s="1"/>
  <c r="BJ28" i="8" s="1"/>
  <c r="BH30" i="8"/>
  <c r="BI30" i="8" s="1"/>
  <c r="BJ30" i="8" s="1"/>
  <c r="BH40" i="8"/>
  <c r="BI40" i="8" s="1"/>
  <c r="BJ40" i="8" s="1"/>
  <c r="BH3" i="8"/>
  <c r="BI3" i="8" s="1"/>
  <c r="BJ3" i="8" s="1"/>
  <c r="BH8" i="8"/>
  <c r="BI8" i="8" s="1"/>
  <c r="BJ8" i="8" s="1"/>
  <c r="BH10" i="8"/>
  <c r="BI10" i="8" s="1"/>
  <c r="BJ10" i="8" s="1"/>
  <c r="BH15" i="8"/>
  <c r="BI15" i="8" s="1"/>
  <c r="BJ15" i="8" s="1"/>
  <c r="BH19" i="8"/>
  <c r="BI19" i="8" s="1"/>
  <c r="BJ19" i="8" s="1"/>
  <c r="BH24" i="8"/>
  <c r="BI24" i="8" s="1"/>
  <c r="BJ24" i="8" s="1"/>
  <c r="BH26" i="8"/>
  <c r="BI26" i="8" s="1"/>
  <c r="BJ26" i="8" s="1"/>
  <c r="BH31" i="8"/>
  <c r="BI31" i="8" s="1"/>
  <c r="BJ31" i="8" s="1"/>
  <c r="BH34" i="8"/>
  <c r="BI34" i="8" s="1"/>
  <c r="BJ34" i="8" s="1"/>
  <c r="BH35" i="8"/>
  <c r="BI35" i="8" s="1"/>
  <c r="BJ35" i="8" s="1"/>
  <c r="BH4" i="8"/>
  <c r="BI4" i="8" s="1"/>
  <c r="BJ4" i="8" s="1"/>
  <c r="BH6" i="8"/>
  <c r="BI6" i="8" s="1"/>
  <c r="BJ6" i="8" s="1"/>
  <c r="BH13" i="8"/>
  <c r="BI13" i="8" s="1"/>
  <c r="BJ13" i="8" s="1"/>
  <c r="BH17" i="8"/>
  <c r="BI17" i="8" s="1"/>
  <c r="BJ17" i="8" s="1"/>
  <c r="BH20" i="8"/>
  <c r="BI20" i="8" s="1"/>
  <c r="BJ20" i="8" s="1"/>
  <c r="BH22" i="8"/>
  <c r="BI22" i="8" s="1"/>
  <c r="BJ22" i="8" s="1"/>
  <c r="BH29" i="8"/>
  <c r="BI29" i="8" s="1"/>
  <c r="BJ29" i="8" s="1"/>
  <c r="BH33" i="8"/>
  <c r="BI33" i="8" s="1"/>
  <c r="BJ33" i="8" s="1"/>
  <c r="BH36" i="8"/>
  <c r="BI36" i="8" s="1"/>
  <c r="BJ36" i="8" s="1"/>
  <c r="AP7" i="2"/>
  <c r="AQ7" i="2" s="1"/>
  <c r="AR7" i="2" s="1"/>
  <c r="AP38" i="2"/>
  <c r="AQ38" i="2" s="1"/>
  <c r="AR38" i="2" s="1"/>
  <c r="AP43" i="2"/>
  <c r="AQ43" i="2" s="1"/>
  <c r="AR43" i="2" s="1"/>
  <c r="AP46" i="2"/>
  <c r="AQ46" i="2" s="1"/>
  <c r="AR46" i="2" s="1"/>
  <c r="AP51" i="2"/>
  <c r="AQ51" i="2" s="1"/>
  <c r="AR51" i="2" s="1"/>
  <c r="AP17" i="2"/>
  <c r="AQ17" i="2" s="1"/>
  <c r="AR17" i="2" s="1"/>
  <c r="AQ1" i="2"/>
  <c r="AP5" i="2"/>
  <c r="AQ5" i="2" s="1"/>
  <c r="AR5" i="2" s="1"/>
  <c r="AP4" i="2"/>
  <c r="AQ4" i="2" s="1"/>
  <c r="AR4" i="2" s="1"/>
  <c r="AP33" i="2"/>
  <c r="AQ33" i="2" s="1"/>
  <c r="AR33" i="2" s="1"/>
  <c r="AP42" i="2"/>
  <c r="AQ42" i="2" s="1"/>
  <c r="AR42" i="2" s="1"/>
  <c r="AP47" i="2"/>
  <c r="AQ47" i="2" s="1"/>
  <c r="AR47" i="2" s="1"/>
  <c r="AP15" i="2"/>
  <c r="AQ15" i="2" s="1"/>
  <c r="AR15" i="2" s="1"/>
  <c r="AP27" i="2"/>
  <c r="AQ27" i="2" s="1"/>
  <c r="AR27" i="2" s="1"/>
  <c r="AP36" i="2"/>
  <c r="AQ36" i="2" s="1"/>
  <c r="AR36" i="2" s="1"/>
  <c r="AP18" i="2"/>
  <c r="AQ18" i="2" s="1"/>
  <c r="AR18" i="2" s="1"/>
  <c r="AP24" i="2"/>
  <c r="AQ24" i="2" s="1"/>
  <c r="AR24" i="2" s="1"/>
  <c r="AP6" i="2"/>
  <c r="AQ6" i="2" s="1"/>
  <c r="AR6" i="2" s="1"/>
  <c r="AP9" i="2"/>
  <c r="AQ9" i="2" s="1"/>
  <c r="AR9" i="2" s="1"/>
  <c r="AP8" i="2"/>
  <c r="AQ8" i="2" s="1"/>
  <c r="AR8" i="2" s="1"/>
  <c r="AP40" i="2"/>
  <c r="AQ40" i="2" s="1"/>
  <c r="AR40" i="2" s="1"/>
  <c r="AP44" i="2"/>
  <c r="AQ44" i="2" s="1"/>
  <c r="AR44" i="2" s="1"/>
  <c r="AP50" i="2"/>
  <c r="AQ50" i="2" s="1"/>
  <c r="AR50" i="2" s="1"/>
  <c r="AP19" i="2"/>
  <c r="AQ19" i="2" s="1"/>
  <c r="AR19" i="2" s="1"/>
  <c r="AP23" i="2"/>
  <c r="AQ23" i="2" s="1"/>
  <c r="AR23" i="2" s="1"/>
  <c r="AP29" i="2"/>
  <c r="AQ29" i="2" s="1"/>
  <c r="AR29" i="2" s="1"/>
  <c r="AP31" i="2"/>
  <c r="AQ31" i="2" s="1"/>
  <c r="AR31" i="2" s="1"/>
  <c r="AP11" i="2"/>
  <c r="AQ11" i="2" s="1"/>
  <c r="AR11" i="2" s="1"/>
  <c r="AP20" i="2"/>
  <c r="AQ20" i="2" s="1"/>
  <c r="AR20" i="2" s="1"/>
  <c r="AP26" i="2"/>
  <c r="AQ26" i="2" s="1"/>
  <c r="AR26" i="2" s="1"/>
  <c r="AP30" i="2"/>
  <c r="AQ30" i="2" s="1"/>
  <c r="AR30" i="2" s="1"/>
  <c r="AP52" i="2"/>
  <c r="AQ52" i="2" s="1"/>
  <c r="AR52" i="2" s="1"/>
  <c r="AP10" i="2"/>
  <c r="AQ10" i="2" s="1"/>
  <c r="AR10" i="2" s="1"/>
  <c r="AP13" i="2"/>
  <c r="AQ13" i="2" s="1"/>
  <c r="AR13" i="2" s="1"/>
  <c r="AP12" i="2"/>
  <c r="AQ12" i="2" s="1"/>
  <c r="AR12" i="2" s="1"/>
  <c r="AP37" i="2"/>
  <c r="AQ37" i="2" s="1"/>
  <c r="AR37" i="2" s="1"/>
  <c r="AP41" i="2"/>
  <c r="AQ41" i="2" s="1"/>
  <c r="AR41" i="2" s="1"/>
  <c r="AP48" i="2"/>
  <c r="AQ48" i="2" s="1"/>
  <c r="AR48" i="2" s="1"/>
  <c r="AP3" i="2"/>
  <c r="AQ3" i="2" s="1"/>
  <c r="AR3" i="2" s="1"/>
  <c r="AP14" i="2"/>
  <c r="AQ14" i="2" s="1"/>
  <c r="AR14" i="2" s="1"/>
  <c r="AR1" i="2"/>
  <c r="AP39" i="2"/>
  <c r="AQ39" i="2" s="1"/>
  <c r="AR39" i="2" s="1"/>
  <c r="AP45" i="2"/>
  <c r="AQ45" i="2" s="1"/>
  <c r="AR45" i="2" s="1"/>
  <c r="AP49" i="2"/>
  <c r="AQ49" i="2" s="1"/>
  <c r="AR49" i="2" s="1"/>
  <c r="AP21" i="2"/>
  <c r="AQ21" i="2" s="1"/>
  <c r="AR21" i="2" s="1"/>
  <c r="AP25" i="2"/>
  <c r="AQ25" i="2" s="1"/>
  <c r="AR25" i="2" s="1"/>
  <c r="AP32" i="2"/>
  <c r="AQ32" i="2" s="1"/>
  <c r="AR32" i="2" s="1"/>
  <c r="AP35" i="2"/>
  <c r="AQ35" i="2" s="1"/>
  <c r="AR35" i="2" s="1"/>
  <c r="AP16" i="2"/>
  <c r="AQ16" i="2" s="1"/>
  <c r="AR16" i="2" s="1"/>
  <c r="AP22" i="2"/>
  <c r="AQ22" i="2" s="1"/>
  <c r="AR22" i="2" s="1"/>
  <c r="AP28" i="2"/>
  <c r="AQ28" i="2" s="1"/>
  <c r="AR28" i="2" s="1"/>
  <c r="AP34" i="2"/>
  <c r="AQ34" i="2" s="1"/>
  <c r="AR34" i="2" s="1"/>
  <c r="D86" i="8"/>
  <c r="E86" i="8" s="1"/>
  <c r="D77" i="3"/>
  <c r="D82" i="3"/>
  <c r="AS27" i="3"/>
  <c r="AT27" i="3" s="1"/>
  <c r="AU27" i="3" s="1"/>
  <c r="AS41" i="3"/>
  <c r="AT41" i="3" s="1"/>
  <c r="AU41" i="3" s="1"/>
  <c r="BE6" i="3"/>
  <c r="BF6" i="3" s="1"/>
  <c r="BG6" i="3" s="1"/>
  <c r="BG1" i="3"/>
  <c r="BE5" i="3"/>
  <c r="BF5" i="3" s="1"/>
  <c r="BG5" i="3" s="1"/>
  <c r="BE8" i="3"/>
  <c r="BF8" i="3" s="1"/>
  <c r="BG8" i="3" s="1"/>
  <c r="BE12" i="3"/>
  <c r="BF12" i="3" s="1"/>
  <c r="BG12" i="3" s="1"/>
  <c r="BE16" i="3"/>
  <c r="BF16" i="3" s="1"/>
  <c r="BG16" i="3" s="1"/>
  <c r="BE20" i="3"/>
  <c r="BF20" i="3" s="1"/>
  <c r="BG20" i="3" s="1"/>
  <c r="BE24" i="3"/>
  <c r="BF24" i="3" s="1"/>
  <c r="BG24" i="3" s="1"/>
  <c r="BE28" i="3"/>
  <c r="BF28" i="3" s="1"/>
  <c r="BG28" i="3" s="1"/>
  <c r="BE32" i="3"/>
  <c r="BF32" i="3" s="1"/>
  <c r="BG32" i="3" s="1"/>
  <c r="BE36" i="3"/>
  <c r="BF36" i="3" s="1"/>
  <c r="BG36" i="3" s="1"/>
  <c r="BE40" i="3"/>
  <c r="BF40" i="3" s="1"/>
  <c r="BG40" i="3" s="1"/>
  <c r="BE44" i="3"/>
  <c r="BF44" i="3" s="1"/>
  <c r="BG44" i="3" s="1"/>
  <c r="BE48" i="3"/>
  <c r="BF48" i="3" s="1"/>
  <c r="BG48" i="3" s="1"/>
  <c r="BE52" i="3"/>
  <c r="BF52" i="3" s="1"/>
  <c r="BG52" i="3" s="1"/>
  <c r="BF1" i="3"/>
  <c r="BE9" i="3"/>
  <c r="BF9" i="3" s="1"/>
  <c r="BG9" i="3" s="1"/>
  <c r="BE13" i="3"/>
  <c r="BF13" i="3" s="1"/>
  <c r="BG13" i="3" s="1"/>
  <c r="BE17" i="3"/>
  <c r="BF17" i="3" s="1"/>
  <c r="BG17" i="3" s="1"/>
  <c r="BE21" i="3"/>
  <c r="BF21" i="3" s="1"/>
  <c r="BG21" i="3" s="1"/>
  <c r="BE25" i="3"/>
  <c r="BF25" i="3" s="1"/>
  <c r="BG25" i="3" s="1"/>
  <c r="BE29" i="3"/>
  <c r="BF29" i="3" s="1"/>
  <c r="BG29" i="3" s="1"/>
  <c r="BE33" i="3"/>
  <c r="BF33" i="3" s="1"/>
  <c r="BG33" i="3" s="1"/>
  <c r="BE37" i="3"/>
  <c r="BF37" i="3" s="1"/>
  <c r="BG37" i="3" s="1"/>
  <c r="BE41" i="3"/>
  <c r="BF41" i="3" s="1"/>
  <c r="BG41" i="3" s="1"/>
  <c r="BE45" i="3"/>
  <c r="BF45" i="3" s="1"/>
  <c r="BG45" i="3" s="1"/>
  <c r="BE49" i="3"/>
  <c r="BF49" i="3" s="1"/>
  <c r="BG49" i="3" s="1"/>
  <c r="BE7" i="3"/>
  <c r="BF7" i="3" s="1"/>
  <c r="BG7" i="3" s="1"/>
  <c r="BE15" i="3"/>
  <c r="BF15" i="3" s="1"/>
  <c r="BG15" i="3" s="1"/>
  <c r="BE23" i="3"/>
  <c r="BF23" i="3" s="1"/>
  <c r="BG23" i="3" s="1"/>
  <c r="BE31" i="3"/>
  <c r="BF31" i="3" s="1"/>
  <c r="BG31" i="3" s="1"/>
  <c r="BE39" i="3"/>
  <c r="BF39" i="3" s="1"/>
  <c r="BG39" i="3" s="1"/>
  <c r="BE47" i="3"/>
  <c r="BF47" i="3" s="1"/>
  <c r="BG47" i="3" s="1"/>
  <c r="BE3" i="3"/>
  <c r="BF3" i="3" s="1"/>
  <c r="BG3" i="3" s="1"/>
  <c r="BE19" i="3"/>
  <c r="BF19" i="3" s="1"/>
  <c r="BG19" i="3" s="1"/>
  <c r="BE51" i="3"/>
  <c r="BF51" i="3" s="1"/>
  <c r="BG51" i="3" s="1"/>
  <c r="BE27" i="3"/>
  <c r="BF27" i="3" s="1"/>
  <c r="BG27" i="3" s="1"/>
  <c r="BE4" i="3"/>
  <c r="BF4" i="3" s="1"/>
  <c r="BG4" i="3" s="1"/>
  <c r="BE35" i="3"/>
  <c r="BF35" i="3" s="1"/>
  <c r="BG35" i="3" s="1"/>
  <c r="BE11" i="3"/>
  <c r="BF11" i="3" s="1"/>
  <c r="BG11" i="3" s="1"/>
  <c r="BE43" i="3"/>
  <c r="BF43" i="3" s="1"/>
  <c r="BG43" i="3" s="1"/>
  <c r="AN1" i="3"/>
  <c r="AM4" i="3"/>
  <c r="AM8" i="3"/>
  <c r="AM12" i="3"/>
  <c r="AM16" i="3"/>
  <c r="AM20" i="3"/>
  <c r="AM24" i="3"/>
  <c r="AM28" i="3"/>
  <c r="AM32" i="3"/>
  <c r="AM36" i="3"/>
  <c r="AM40" i="3"/>
  <c r="AM44" i="3"/>
  <c r="AM48" i="3"/>
  <c r="AM52" i="3"/>
  <c r="AM6" i="3"/>
  <c r="AM13" i="3"/>
  <c r="AM15" i="3"/>
  <c r="AM22" i="3"/>
  <c r="AM29" i="3"/>
  <c r="AM31" i="3"/>
  <c r="AM38" i="3"/>
  <c r="AM45" i="3"/>
  <c r="AM47" i="3"/>
  <c r="AM3" i="3"/>
  <c r="AM10" i="3"/>
  <c r="AM17" i="3"/>
  <c r="AM19" i="3"/>
  <c r="AM26" i="3"/>
  <c r="AM33" i="3"/>
  <c r="AM35" i="3"/>
  <c r="AM42" i="3"/>
  <c r="AM49" i="3"/>
  <c r="AM51" i="3"/>
  <c r="AN51" i="3" s="1"/>
  <c r="AO51" i="3" s="1"/>
  <c r="AM11" i="3"/>
  <c r="AM18" i="3"/>
  <c r="AM25" i="3"/>
  <c r="AM43" i="3"/>
  <c r="AM50" i="3"/>
  <c r="AM5" i="3"/>
  <c r="AM23" i="3"/>
  <c r="AM30" i="3"/>
  <c r="AN30" i="3" s="1"/>
  <c r="AO30" i="3" s="1"/>
  <c r="AM37" i="3"/>
  <c r="AM9" i="3"/>
  <c r="AM27" i="3"/>
  <c r="AM34" i="3"/>
  <c r="AM41" i="3"/>
  <c r="AM46" i="3"/>
  <c r="AM7" i="3"/>
  <c r="AM21" i="3"/>
  <c r="AN21" i="3" s="1"/>
  <c r="AO21" i="3" s="1"/>
  <c r="AM39" i="3"/>
  <c r="AO1" i="3"/>
  <c r="AM14" i="3"/>
  <c r="R35" i="8"/>
  <c r="S35" i="8" s="1"/>
  <c r="T35" i="8" s="1"/>
  <c r="R34" i="8"/>
  <c r="S34" i="8" s="1"/>
  <c r="T34" i="8" s="1"/>
  <c r="R39" i="8"/>
  <c r="S39" i="8" s="1"/>
  <c r="T39" i="8" s="1"/>
  <c r="R37" i="8"/>
  <c r="S37" i="8" s="1"/>
  <c r="T37" i="8" s="1"/>
  <c r="R41" i="8"/>
  <c r="S41" i="8" s="1"/>
  <c r="T41" i="8" s="1"/>
  <c r="R36" i="8"/>
  <c r="S36" i="8" s="1"/>
  <c r="T36" i="8" s="1"/>
  <c r="S1" i="8"/>
  <c r="R4" i="8"/>
  <c r="R8" i="8"/>
  <c r="R12" i="8"/>
  <c r="S12" i="8" s="1"/>
  <c r="T12" i="8" s="1"/>
  <c r="R16" i="8"/>
  <c r="S16" i="8" s="1"/>
  <c r="T16" i="8" s="1"/>
  <c r="R20" i="8"/>
  <c r="S20" i="8" s="1"/>
  <c r="T20" i="8" s="1"/>
  <c r="R24" i="8"/>
  <c r="S24" i="8" s="1"/>
  <c r="T24" i="8" s="1"/>
  <c r="R28" i="8"/>
  <c r="S28" i="8" s="1"/>
  <c r="T28" i="8" s="1"/>
  <c r="R32" i="8"/>
  <c r="S32" i="8" s="1"/>
  <c r="T32" i="8" s="1"/>
  <c r="R51" i="8"/>
  <c r="S51" i="8" s="1"/>
  <c r="T51" i="8" s="1"/>
  <c r="R47" i="8"/>
  <c r="S47" i="8" s="1"/>
  <c r="T47" i="8" s="1"/>
  <c r="R40" i="8"/>
  <c r="S40" i="8" s="1"/>
  <c r="T40" i="8" s="1"/>
  <c r="R3" i="8"/>
  <c r="S3" i="8" s="1"/>
  <c r="T3" i="8" s="1"/>
  <c r="R10" i="8"/>
  <c r="R17" i="8"/>
  <c r="S17" i="8" s="1"/>
  <c r="T17" i="8" s="1"/>
  <c r="R19" i="8"/>
  <c r="S19" i="8" s="1"/>
  <c r="T19" i="8" s="1"/>
  <c r="R26" i="8"/>
  <c r="S26" i="8" s="1"/>
  <c r="T26" i="8" s="1"/>
  <c r="R33" i="8"/>
  <c r="S33" i="8" s="1"/>
  <c r="T33" i="8" s="1"/>
  <c r="R52" i="8"/>
  <c r="S52" i="8" s="1"/>
  <c r="T52" i="8" s="1"/>
  <c r="R50" i="8"/>
  <c r="S50" i="8" s="1"/>
  <c r="T50" i="8" s="1"/>
  <c r="R49" i="8"/>
  <c r="S49" i="8" s="1"/>
  <c r="T49" i="8" s="1"/>
  <c r="R48" i="8"/>
  <c r="S48" i="8" s="1"/>
  <c r="T48" i="8" s="1"/>
  <c r="R46" i="8"/>
  <c r="S46" i="8" s="1"/>
  <c r="T46" i="8" s="1"/>
  <c r="R45" i="8"/>
  <c r="S45" i="8" s="1"/>
  <c r="T45" i="8" s="1"/>
  <c r="R44" i="8"/>
  <c r="S44" i="8" s="1"/>
  <c r="T44" i="8" s="1"/>
  <c r="R5" i="8"/>
  <c r="R7" i="8"/>
  <c r="S7" i="8" s="1"/>
  <c r="T7" i="8" s="1"/>
  <c r="R14" i="8"/>
  <c r="S14" i="8" s="1"/>
  <c r="T14" i="8" s="1"/>
  <c r="R21" i="8"/>
  <c r="S21" i="8" s="1"/>
  <c r="T21" i="8" s="1"/>
  <c r="R23" i="8"/>
  <c r="S23" i="8" s="1"/>
  <c r="T23" i="8" s="1"/>
  <c r="R30" i="8"/>
  <c r="S30" i="8" s="1"/>
  <c r="T30" i="8" s="1"/>
  <c r="R42" i="8"/>
  <c r="S42" i="8" s="1"/>
  <c r="T42" i="8" s="1"/>
  <c r="R9" i="8"/>
  <c r="S9" i="8" s="1"/>
  <c r="T9" i="8" s="1"/>
  <c r="R11" i="8"/>
  <c r="S11" i="8" s="1"/>
  <c r="T11" i="8" s="1"/>
  <c r="R18" i="8"/>
  <c r="S18" i="8" s="1"/>
  <c r="T18" i="8" s="1"/>
  <c r="R25" i="8"/>
  <c r="S25" i="8" s="1"/>
  <c r="T25" i="8" s="1"/>
  <c r="R27" i="8"/>
  <c r="S27" i="8" s="1"/>
  <c r="T27" i="8" s="1"/>
  <c r="T1" i="8"/>
  <c r="R43" i="8"/>
  <c r="S43" i="8" s="1"/>
  <c r="T43" i="8" s="1"/>
  <c r="R15" i="8"/>
  <c r="S15" i="8" s="1"/>
  <c r="T15" i="8" s="1"/>
  <c r="R22" i="8"/>
  <c r="S22" i="8" s="1"/>
  <c r="T22" i="8" s="1"/>
  <c r="R29" i="8"/>
  <c r="S29" i="8" s="1"/>
  <c r="T29" i="8" s="1"/>
  <c r="R38" i="8"/>
  <c r="S38" i="8" s="1"/>
  <c r="T38" i="8" s="1"/>
  <c r="R13" i="8"/>
  <c r="S13" i="8" s="1"/>
  <c r="T13" i="8" s="1"/>
  <c r="R31" i="8"/>
  <c r="S31" i="8" s="1"/>
  <c r="T31" i="8" s="1"/>
  <c r="R6" i="8"/>
  <c r="S6" i="8" s="1"/>
  <c r="T6" i="8" s="1"/>
  <c r="D90" i="1"/>
  <c r="U6" i="5"/>
  <c r="V6" i="5" s="1"/>
  <c r="W6" i="5" s="1"/>
  <c r="U10" i="5"/>
  <c r="V10" i="5" s="1"/>
  <c r="W10" i="5" s="1"/>
  <c r="U49" i="5"/>
  <c r="V49" i="5" s="1"/>
  <c r="W49" i="5" s="1"/>
  <c r="U45" i="5"/>
  <c r="V45" i="5" s="1"/>
  <c r="W45" i="5" s="1"/>
  <c r="U41" i="5"/>
  <c r="V41" i="5" s="1"/>
  <c r="W41" i="5" s="1"/>
  <c r="U37" i="5"/>
  <c r="V37" i="5" s="1"/>
  <c r="W37" i="5" s="1"/>
  <c r="U33" i="5"/>
  <c r="V33" i="5" s="1"/>
  <c r="W33" i="5" s="1"/>
  <c r="U29" i="5"/>
  <c r="V29" i="5" s="1"/>
  <c r="W29" i="5" s="1"/>
  <c r="U25" i="5"/>
  <c r="V25" i="5" s="1"/>
  <c r="W25" i="5" s="1"/>
  <c r="U21" i="5"/>
  <c r="U17" i="5"/>
  <c r="V17" i="5" s="1"/>
  <c r="W17" i="5" s="1"/>
  <c r="U13" i="5"/>
  <c r="V13" i="5" s="1"/>
  <c r="W13" i="5" s="1"/>
  <c r="U5" i="5"/>
  <c r="V5" i="5" s="1"/>
  <c r="W5" i="5" s="1"/>
  <c r="U9" i="5"/>
  <c r="V9" i="5" s="1"/>
  <c r="W9" i="5" s="1"/>
  <c r="U50" i="5"/>
  <c r="V50" i="5" s="1"/>
  <c r="W50" i="5" s="1"/>
  <c r="U46" i="5"/>
  <c r="V46" i="5" s="1"/>
  <c r="W46" i="5" s="1"/>
  <c r="U42" i="5"/>
  <c r="V42" i="5" s="1"/>
  <c r="W42" i="5" s="1"/>
  <c r="U38" i="5"/>
  <c r="V38" i="5" s="1"/>
  <c r="W38" i="5" s="1"/>
  <c r="U34" i="5"/>
  <c r="V34" i="5" s="1"/>
  <c r="W34" i="5" s="1"/>
  <c r="U30" i="5"/>
  <c r="V30" i="5" s="1"/>
  <c r="W30" i="5" s="1"/>
  <c r="U26" i="5"/>
  <c r="V26" i="5" s="1"/>
  <c r="W26" i="5" s="1"/>
  <c r="U22" i="5"/>
  <c r="V22" i="5" s="1"/>
  <c r="W22" i="5" s="1"/>
  <c r="U18" i="5"/>
  <c r="V18" i="5" s="1"/>
  <c r="W18" i="5" s="1"/>
  <c r="U14" i="5"/>
  <c r="V14" i="5" s="1"/>
  <c r="W14" i="5" s="1"/>
  <c r="U8" i="5"/>
  <c r="V8" i="5" s="1"/>
  <c r="W8" i="5" s="1"/>
  <c r="U52" i="5"/>
  <c r="V52" i="5" s="1"/>
  <c r="W52" i="5" s="1"/>
  <c r="U51" i="5"/>
  <c r="V51" i="5" s="1"/>
  <c r="W51" i="5" s="1"/>
  <c r="U36" i="5"/>
  <c r="V36" i="5" s="1"/>
  <c r="W36" i="5" s="1"/>
  <c r="U35" i="5"/>
  <c r="V35" i="5" s="1"/>
  <c r="W35" i="5" s="1"/>
  <c r="U20" i="5"/>
  <c r="V20" i="5" s="1"/>
  <c r="W20" i="5" s="1"/>
  <c r="U19" i="5"/>
  <c r="V19" i="5" s="1"/>
  <c r="W19" i="5" s="1"/>
  <c r="U3" i="5"/>
  <c r="V3" i="5" s="1"/>
  <c r="W3" i="5" s="1"/>
  <c r="U11" i="5"/>
  <c r="V11" i="5" s="1"/>
  <c r="W11" i="5" s="1"/>
  <c r="U48" i="5"/>
  <c r="V48" i="5" s="1"/>
  <c r="W48" i="5" s="1"/>
  <c r="U47" i="5"/>
  <c r="V47" i="5" s="1"/>
  <c r="W47" i="5" s="1"/>
  <c r="U32" i="5"/>
  <c r="V32" i="5" s="1"/>
  <c r="W32" i="5" s="1"/>
  <c r="U31" i="5"/>
  <c r="V31" i="5" s="1"/>
  <c r="W31" i="5" s="1"/>
  <c r="U16" i="5"/>
  <c r="V16" i="5" s="1"/>
  <c r="W16" i="5" s="1"/>
  <c r="U15" i="5"/>
  <c r="V15" i="5" s="1"/>
  <c r="W15" i="5" s="1"/>
  <c r="U4" i="5"/>
  <c r="V4" i="5" s="1"/>
  <c r="W4" i="5" s="1"/>
  <c r="W1" i="5"/>
  <c r="U7" i="5"/>
  <c r="V7" i="5" s="1"/>
  <c r="W7" i="5" s="1"/>
  <c r="V1" i="5"/>
  <c r="U28" i="5"/>
  <c r="V28" i="5" s="1"/>
  <c r="W28" i="5" s="1"/>
  <c r="U40" i="5"/>
  <c r="V40" i="5" s="1"/>
  <c r="W40" i="5" s="1"/>
  <c r="U39" i="5"/>
  <c r="V39" i="5" s="1"/>
  <c r="W39" i="5" s="1"/>
  <c r="U27" i="5"/>
  <c r="V27" i="5" s="1"/>
  <c r="W27" i="5" s="1"/>
  <c r="U44" i="5"/>
  <c r="V44" i="5" s="1"/>
  <c r="W44" i="5" s="1"/>
  <c r="U12" i="5"/>
  <c r="V12" i="5" s="1"/>
  <c r="W12" i="5" s="1"/>
  <c r="U43" i="5"/>
  <c r="V43" i="5" s="1"/>
  <c r="W43" i="5" s="1"/>
  <c r="U24" i="5"/>
  <c r="V24" i="5" s="1"/>
  <c r="W24" i="5" s="1"/>
  <c r="U23" i="5"/>
  <c r="V23" i="5" s="1"/>
  <c r="W23" i="5" s="1"/>
  <c r="I6" i="5"/>
  <c r="J6" i="5" s="1"/>
  <c r="K6" i="5" s="1"/>
  <c r="I10" i="5"/>
  <c r="J10" i="5" s="1"/>
  <c r="K10" i="5" s="1"/>
  <c r="I50" i="5"/>
  <c r="J50" i="5" s="1"/>
  <c r="K50" i="5" s="1"/>
  <c r="I46" i="5"/>
  <c r="J46" i="5" s="1"/>
  <c r="K46" i="5" s="1"/>
  <c r="I42" i="5"/>
  <c r="J42" i="5" s="1"/>
  <c r="K42" i="5" s="1"/>
  <c r="I38" i="5"/>
  <c r="J38" i="5" s="1"/>
  <c r="K38" i="5" s="1"/>
  <c r="I34" i="5"/>
  <c r="J34" i="5" s="1"/>
  <c r="K34" i="5" s="1"/>
  <c r="I30" i="5"/>
  <c r="J30" i="5" s="1"/>
  <c r="K30" i="5" s="1"/>
  <c r="I26" i="5"/>
  <c r="J26" i="5" s="1"/>
  <c r="K26" i="5" s="1"/>
  <c r="I22" i="5"/>
  <c r="J22" i="5" s="1"/>
  <c r="K22" i="5" s="1"/>
  <c r="I18" i="5"/>
  <c r="J18" i="5" s="1"/>
  <c r="K18" i="5" s="1"/>
  <c r="I14" i="5"/>
  <c r="J14" i="5" s="1"/>
  <c r="K14" i="5" s="1"/>
  <c r="I5" i="5"/>
  <c r="J5" i="5" s="1"/>
  <c r="K5" i="5" s="1"/>
  <c r="I9" i="5"/>
  <c r="J9" i="5" s="1"/>
  <c r="K9" i="5" s="1"/>
  <c r="I51" i="5"/>
  <c r="J51" i="5" s="1"/>
  <c r="K51" i="5" s="1"/>
  <c r="I47" i="5"/>
  <c r="J47" i="5" s="1"/>
  <c r="K47" i="5" s="1"/>
  <c r="I43" i="5"/>
  <c r="J43" i="5" s="1"/>
  <c r="K43" i="5" s="1"/>
  <c r="I39" i="5"/>
  <c r="J39" i="5" s="1"/>
  <c r="K39" i="5" s="1"/>
  <c r="I35" i="5"/>
  <c r="J35" i="5" s="1"/>
  <c r="K35" i="5" s="1"/>
  <c r="I31" i="5"/>
  <c r="J31" i="5" s="1"/>
  <c r="K31" i="5" s="1"/>
  <c r="I27" i="5"/>
  <c r="J27" i="5" s="1"/>
  <c r="K27" i="5" s="1"/>
  <c r="I23" i="5"/>
  <c r="J23" i="5" s="1"/>
  <c r="K23" i="5" s="1"/>
  <c r="I19" i="5"/>
  <c r="J19" i="5" s="1"/>
  <c r="K19" i="5" s="1"/>
  <c r="I15" i="5"/>
  <c r="J15" i="5" s="1"/>
  <c r="K15" i="5" s="1"/>
  <c r="I4" i="5"/>
  <c r="J4" i="5" s="1"/>
  <c r="K4" i="5" s="1"/>
  <c r="K1" i="5"/>
  <c r="I45" i="5"/>
  <c r="J45" i="5" s="1"/>
  <c r="K45" i="5" s="1"/>
  <c r="I40" i="5"/>
  <c r="J40" i="5" s="1"/>
  <c r="K40" i="5" s="1"/>
  <c r="I29" i="5"/>
  <c r="J29" i="5" s="1"/>
  <c r="K29" i="5" s="1"/>
  <c r="I24" i="5"/>
  <c r="J24" i="5" s="1"/>
  <c r="K24" i="5" s="1"/>
  <c r="I13" i="5"/>
  <c r="I7" i="5"/>
  <c r="J7" i="5" s="1"/>
  <c r="K7" i="5" s="1"/>
  <c r="J1" i="5"/>
  <c r="I52" i="5"/>
  <c r="J52" i="5" s="1"/>
  <c r="K52" i="5" s="1"/>
  <c r="I41" i="5"/>
  <c r="J41" i="5" s="1"/>
  <c r="K41" i="5" s="1"/>
  <c r="I36" i="5"/>
  <c r="J36" i="5" s="1"/>
  <c r="K36" i="5" s="1"/>
  <c r="I25" i="5"/>
  <c r="J25" i="5" s="1"/>
  <c r="K25" i="5" s="1"/>
  <c r="I20" i="5"/>
  <c r="I8" i="5"/>
  <c r="J8" i="5" s="1"/>
  <c r="K8" i="5" s="1"/>
  <c r="I3" i="5"/>
  <c r="J3" i="5" s="1"/>
  <c r="K3" i="5" s="1"/>
  <c r="I11" i="5"/>
  <c r="I49" i="5"/>
  <c r="J49" i="5" s="1"/>
  <c r="K49" i="5" s="1"/>
  <c r="I32" i="5"/>
  <c r="J32" i="5" s="1"/>
  <c r="K32" i="5" s="1"/>
  <c r="I37" i="5"/>
  <c r="J37" i="5" s="1"/>
  <c r="K37" i="5" s="1"/>
  <c r="I28" i="5"/>
  <c r="J28" i="5" s="1"/>
  <c r="K28" i="5" s="1"/>
  <c r="I17" i="5"/>
  <c r="J17" i="5" s="1"/>
  <c r="K17" i="5" s="1"/>
  <c r="I48" i="5"/>
  <c r="J48" i="5" s="1"/>
  <c r="K48" i="5" s="1"/>
  <c r="I16" i="5"/>
  <c r="J16" i="5" s="1"/>
  <c r="K16" i="5" s="1"/>
  <c r="I44" i="5"/>
  <c r="J44" i="5" s="1"/>
  <c r="K44" i="5" s="1"/>
  <c r="I33" i="5"/>
  <c r="J33" i="5" s="1"/>
  <c r="K33" i="5" s="1"/>
  <c r="I21" i="5"/>
  <c r="J21" i="5" s="1"/>
  <c r="K21" i="5" s="1"/>
  <c r="I12" i="5"/>
  <c r="J12" i="5" s="1"/>
  <c r="K12" i="5" s="1"/>
  <c r="D76" i="8"/>
  <c r="X48" i="8"/>
  <c r="Y48" i="8" s="1"/>
  <c r="Z48" i="8" s="1"/>
  <c r="X34" i="8"/>
  <c r="Y34" i="8" s="1"/>
  <c r="Z34" i="8" s="1"/>
  <c r="X36" i="8"/>
  <c r="Y36" i="8" s="1"/>
  <c r="Z36" i="8" s="1"/>
  <c r="X52" i="8"/>
  <c r="Y52" i="8" s="1"/>
  <c r="Z52" i="8" s="1"/>
  <c r="X45" i="8"/>
  <c r="Y45" i="8" s="1"/>
  <c r="Z45" i="8" s="1"/>
  <c r="X42" i="8"/>
  <c r="Y42" i="8" s="1"/>
  <c r="Z42" i="8" s="1"/>
  <c r="X46" i="8"/>
  <c r="Y46" i="8" s="1"/>
  <c r="Z46" i="8" s="1"/>
  <c r="X43" i="8"/>
  <c r="Y43" i="8" s="1"/>
  <c r="Z43" i="8" s="1"/>
  <c r="X40" i="8"/>
  <c r="Y40" i="8" s="1"/>
  <c r="Z40" i="8" s="1"/>
  <c r="X50" i="8"/>
  <c r="Y50" i="8" s="1"/>
  <c r="Z50" i="8" s="1"/>
  <c r="X47" i="8"/>
  <c r="Y47" i="8" s="1"/>
  <c r="Z47" i="8" s="1"/>
  <c r="X44" i="8"/>
  <c r="Y44" i="8" s="1"/>
  <c r="Z44" i="8" s="1"/>
  <c r="X49" i="8"/>
  <c r="Y49" i="8" s="1"/>
  <c r="Z49" i="8" s="1"/>
  <c r="X51" i="8"/>
  <c r="Y51" i="8" s="1"/>
  <c r="Z51" i="8" s="1"/>
  <c r="X6" i="8"/>
  <c r="Y6" i="8" s="1"/>
  <c r="Z6" i="8" s="1"/>
  <c r="X10" i="8"/>
  <c r="Y10" i="8" s="1"/>
  <c r="Z10" i="8" s="1"/>
  <c r="X14" i="8"/>
  <c r="Y14" i="8" s="1"/>
  <c r="Z14" i="8" s="1"/>
  <c r="X18" i="8"/>
  <c r="Y18" i="8" s="1"/>
  <c r="Z18" i="8" s="1"/>
  <c r="X22" i="8"/>
  <c r="Y22" i="8" s="1"/>
  <c r="Z22" i="8" s="1"/>
  <c r="X26" i="8"/>
  <c r="Y26" i="8" s="1"/>
  <c r="Z26" i="8" s="1"/>
  <c r="X30" i="8"/>
  <c r="Y30" i="8" s="1"/>
  <c r="Z30" i="8" s="1"/>
  <c r="X38" i="8"/>
  <c r="Y38" i="8" s="1"/>
  <c r="Z38" i="8" s="1"/>
  <c r="Z1" i="8"/>
  <c r="X4" i="8"/>
  <c r="Y4" i="8" s="1"/>
  <c r="Z4" i="8" s="1"/>
  <c r="X11" i="8"/>
  <c r="Y11" i="8" s="1"/>
  <c r="Z11" i="8" s="1"/>
  <c r="X13" i="8"/>
  <c r="Y13" i="8" s="1"/>
  <c r="Z13" i="8" s="1"/>
  <c r="X20" i="8"/>
  <c r="Y20" i="8" s="1"/>
  <c r="Z20" i="8" s="1"/>
  <c r="X27" i="8"/>
  <c r="Y27" i="8" s="1"/>
  <c r="Z27" i="8" s="1"/>
  <c r="X29" i="8"/>
  <c r="Y29" i="8" s="1"/>
  <c r="Z29" i="8" s="1"/>
  <c r="X41" i="8"/>
  <c r="Y41" i="8" s="1"/>
  <c r="Z41" i="8" s="1"/>
  <c r="Y1" i="8"/>
  <c r="X8" i="8"/>
  <c r="Y8" i="8" s="1"/>
  <c r="Z8" i="8" s="1"/>
  <c r="X15" i="8"/>
  <c r="Y15" i="8" s="1"/>
  <c r="Z15" i="8" s="1"/>
  <c r="X17" i="8"/>
  <c r="Y17" i="8" s="1"/>
  <c r="Z17" i="8" s="1"/>
  <c r="X24" i="8"/>
  <c r="Y24" i="8" s="1"/>
  <c r="Z24" i="8" s="1"/>
  <c r="X31" i="8"/>
  <c r="Y31" i="8" s="1"/>
  <c r="Z31" i="8" s="1"/>
  <c r="X33" i="8"/>
  <c r="Y33" i="8" s="1"/>
  <c r="Z33" i="8" s="1"/>
  <c r="X35" i="8"/>
  <c r="Y35" i="8" s="1"/>
  <c r="Z35" i="8" s="1"/>
  <c r="X3" i="8"/>
  <c r="Y3" i="8" s="1"/>
  <c r="Z3" i="8" s="1"/>
  <c r="X5" i="8"/>
  <c r="Y5" i="8" s="1"/>
  <c r="Z5" i="8" s="1"/>
  <c r="X12" i="8"/>
  <c r="Y12" i="8" s="1"/>
  <c r="Z12" i="8" s="1"/>
  <c r="X19" i="8"/>
  <c r="Y19" i="8" s="1"/>
  <c r="Z19" i="8" s="1"/>
  <c r="X21" i="8"/>
  <c r="Y21" i="8" s="1"/>
  <c r="Z21" i="8" s="1"/>
  <c r="X28" i="8"/>
  <c r="Y28" i="8" s="1"/>
  <c r="Z28" i="8" s="1"/>
  <c r="X37" i="8"/>
  <c r="Y37" i="8" s="1"/>
  <c r="Z37" i="8" s="1"/>
  <c r="X25" i="8"/>
  <c r="Y25" i="8" s="1"/>
  <c r="Z25" i="8" s="1"/>
  <c r="X32" i="8"/>
  <c r="Y32" i="8" s="1"/>
  <c r="Z32" i="8" s="1"/>
  <c r="X7" i="8"/>
  <c r="Y7" i="8" s="1"/>
  <c r="Z7" i="8" s="1"/>
  <c r="X16" i="8"/>
  <c r="Y16" i="8" s="1"/>
  <c r="Z16" i="8" s="1"/>
  <c r="X39" i="8"/>
  <c r="Y39" i="8" s="1"/>
  <c r="Z39" i="8" s="1"/>
  <c r="X9" i="8"/>
  <c r="Y9" i="8" s="1"/>
  <c r="Z9" i="8" s="1"/>
  <c r="X23" i="8"/>
  <c r="Y23" i="8" s="1"/>
  <c r="Z23" i="8" s="1"/>
  <c r="D86" i="3"/>
  <c r="D93" i="1"/>
  <c r="AS3" i="5"/>
  <c r="AT3" i="5" s="1"/>
  <c r="AU3" i="5" s="1"/>
  <c r="AS7" i="5"/>
  <c r="AT7" i="5" s="1"/>
  <c r="AU7" i="5" s="1"/>
  <c r="AU1" i="5"/>
  <c r="AS51" i="5"/>
  <c r="AT51" i="5" s="1"/>
  <c r="AU51" i="5" s="1"/>
  <c r="AS47" i="5"/>
  <c r="AT47" i="5" s="1"/>
  <c r="AU47" i="5" s="1"/>
  <c r="AS43" i="5"/>
  <c r="AT43" i="5" s="1"/>
  <c r="AU43" i="5" s="1"/>
  <c r="AS39" i="5"/>
  <c r="AT39" i="5" s="1"/>
  <c r="AU39" i="5" s="1"/>
  <c r="AS35" i="5"/>
  <c r="AT35" i="5" s="1"/>
  <c r="AU35" i="5" s="1"/>
  <c r="AS31" i="5"/>
  <c r="AT31" i="5" s="1"/>
  <c r="AU31" i="5" s="1"/>
  <c r="AS27" i="5"/>
  <c r="AT27" i="5" s="1"/>
  <c r="AU27" i="5" s="1"/>
  <c r="AS23" i="5"/>
  <c r="AT23" i="5" s="1"/>
  <c r="AU23" i="5" s="1"/>
  <c r="AS19" i="5"/>
  <c r="AT19" i="5" s="1"/>
  <c r="AU19" i="5" s="1"/>
  <c r="AS15" i="5"/>
  <c r="AT15" i="5" s="1"/>
  <c r="AU15" i="5" s="1"/>
  <c r="AS11" i="5"/>
  <c r="AT11" i="5" s="1"/>
  <c r="AU11" i="5" s="1"/>
  <c r="AS6" i="5"/>
  <c r="AT6" i="5" s="1"/>
  <c r="AU6" i="5" s="1"/>
  <c r="AS10" i="5"/>
  <c r="AT10" i="5" s="1"/>
  <c r="AU10" i="5" s="1"/>
  <c r="AT1" i="5"/>
  <c r="AS52" i="5"/>
  <c r="AT52" i="5" s="1"/>
  <c r="AU52" i="5" s="1"/>
  <c r="AS48" i="5"/>
  <c r="AT48" i="5" s="1"/>
  <c r="AU48" i="5" s="1"/>
  <c r="AS44" i="5"/>
  <c r="AT44" i="5" s="1"/>
  <c r="AU44" i="5" s="1"/>
  <c r="AS40" i="5"/>
  <c r="AT40" i="5" s="1"/>
  <c r="AU40" i="5" s="1"/>
  <c r="AS36" i="5"/>
  <c r="AT36" i="5" s="1"/>
  <c r="AU36" i="5" s="1"/>
  <c r="AS32" i="5"/>
  <c r="AT32" i="5" s="1"/>
  <c r="AU32" i="5" s="1"/>
  <c r="AS28" i="5"/>
  <c r="AT28" i="5" s="1"/>
  <c r="AU28" i="5" s="1"/>
  <c r="AS24" i="5"/>
  <c r="AT24" i="5" s="1"/>
  <c r="AU24" i="5" s="1"/>
  <c r="AS20" i="5"/>
  <c r="AT20" i="5" s="1"/>
  <c r="AU20" i="5" s="1"/>
  <c r="AS16" i="5"/>
  <c r="AT16" i="5" s="1"/>
  <c r="AU16" i="5" s="1"/>
  <c r="AS12" i="5"/>
  <c r="AT12" i="5" s="1"/>
  <c r="AU12" i="5" s="1"/>
  <c r="AS5" i="5"/>
  <c r="AT5" i="5" s="1"/>
  <c r="AU5" i="5" s="1"/>
  <c r="AS46" i="5"/>
  <c r="AT46" i="5" s="1"/>
  <c r="AU46" i="5" s="1"/>
  <c r="AS41" i="5"/>
  <c r="AT41" i="5" s="1"/>
  <c r="AU41" i="5" s="1"/>
  <c r="AS30" i="5"/>
  <c r="AT30" i="5" s="1"/>
  <c r="AU30" i="5" s="1"/>
  <c r="AS25" i="5"/>
  <c r="AT25" i="5" s="1"/>
  <c r="AU25" i="5" s="1"/>
  <c r="AS14" i="5"/>
  <c r="AT14" i="5" s="1"/>
  <c r="AU14" i="5" s="1"/>
  <c r="AS8" i="5"/>
  <c r="AT8" i="5" s="1"/>
  <c r="AU8" i="5" s="1"/>
  <c r="AS42" i="5"/>
  <c r="AT42" i="5" s="1"/>
  <c r="AU42" i="5" s="1"/>
  <c r="AS37" i="5"/>
  <c r="AT37" i="5" s="1"/>
  <c r="AU37" i="5" s="1"/>
  <c r="AS26" i="5"/>
  <c r="AT26" i="5" s="1"/>
  <c r="AU26" i="5" s="1"/>
  <c r="AS21" i="5"/>
  <c r="AT21" i="5" s="1"/>
  <c r="AU21" i="5" s="1"/>
  <c r="AS9" i="5"/>
  <c r="AT9" i="5" s="1"/>
  <c r="AU9" i="5" s="1"/>
  <c r="AS4" i="5"/>
  <c r="AT4" i="5" s="1"/>
  <c r="AU4" i="5" s="1"/>
  <c r="AS50" i="5"/>
  <c r="AT50" i="5" s="1"/>
  <c r="AU50" i="5" s="1"/>
  <c r="AS49" i="5"/>
  <c r="AT49" i="5" s="1"/>
  <c r="AU49" i="5" s="1"/>
  <c r="AS45" i="5"/>
  <c r="AT45" i="5" s="1"/>
  <c r="AU45" i="5" s="1"/>
  <c r="AS34" i="5"/>
  <c r="AT34" i="5" s="1"/>
  <c r="AU34" i="5" s="1"/>
  <c r="AS33" i="5"/>
  <c r="AT33" i="5" s="1"/>
  <c r="AU33" i="5" s="1"/>
  <c r="AS22" i="5"/>
  <c r="AT22" i="5" s="1"/>
  <c r="AU22" i="5" s="1"/>
  <c r="AS13" i="5"/>
  <c r="AT13" i="5" s="1"/>
  <c r="AU13" i="5" s="1"/>
  <c r="AS38" i="5"/>
  <c r="AT38" i="5" s="1"/>
  <c r="AU38" i="5" s="1"/>
  <c r="AS29" i="5"/>
  <c r="AT29" i="5" s="1"/>
  <c r="AU29" i="5" s="1"/>
  <c r="AS18" i="5"/>
  <c r="AT18" i="5" s="1"/>
  <c r="AU18" i="5" s="1"/>
  <c r="AS17" i="5"/>
  <c r="AT17" i="5" s="1"/>
  <c r="AU17" i="5" s="1"/>
  <c r="I6" i="8"/>
  <c r="I10" i="8"/>
  <c r="J10" i="8" s="1"/>
  <c r="K10" i="8" s="1"/>
  <c r="I14" i="8"/>
  <c r="J14" i="8" s="1"/>
  <c r="K14" i="8" s="1"/>
  <c r="I18" i="8"/>
  <c r="J18" i="8" s="1"/>
  <c r="K18" i="8" s="1"/>
  <c r="I22" i="8"/>
  <c r="J22" i="8" s="1"/>
  <c r="K22" i="8" s="1"/>
  <c r="I26" i="8"/>
  <c r="J26" i="8" s="1"/>
  <c r="K26" i="8" s="1"/>
  <c r="I30" i="8"/>
  <c r="J30" i="8" s="1"/>
  <c r="K30" i="8" s="1"/>
  <c r="I34" i="8"/>
  <c r="J34" i="8" s="1"/>
  <c r="K34" i="8" s="1"/>
  <c r="I38" i="8"/>
  <c r="J38" i="8" s="1"/>
  <c r="K38" i="8" s="1"/>
  <c r="I50" i="8"/>
  <c r="J50" i="8" s="1"/>
  <c r="K50" i="8" s="1"/>
  <c r="I46" i="8"/>
  <c r="J46" i="8" s="1"/>
  <c r="K46" i="8" s="1"/>
  <c r="I42" i="8"/>
  <c r="J42" i="8" s="1"/>
  <c r="K42" i="8" s="1"/>
  <c r="K1" i="8"/>
  <c r="I5" i="8"/>
  <c r="J5" i="8" s="1"/>
  <c r="K5" i="8" s="1"/>
  <c r="I9" i="8"/>
  <c r="J9" i="8" s="1"/>
  <c r="K9" i="8" s="1"/>
  <c r="I13" i="8"/>
  <c r="J13" i="8" s="1"/>
  <c r="K13" i="8" s="1"/>
  <c r="I17" i="8"/>
  <c r="J17" i="8" s="1"/>
  <c r="K17" i="8" s="1"/>
  <c r="I21" i="8"/>
  <c r="J21" i="8" s="1"/>
  <c r="K21" i="8" s="1"/>
  <c r="I25" i="8"/>
  <c r="J25" i="8" s="1"/>
  <c r="K25" i="8" s="1"/>
  <c r="I29" i="8"/>
  <c r="J29" i="8" s="1"/>
  <c r="K29" i="8" s="1"/>
  <c r="I33" i="8"/>
  <c r="J33" i="8" s="1"/>
  <c r="K33" i="8" s="1"/>
  <c r="I37" i="8"/>
  <c r="J37" i="8" s="1"/>
  <c r="K37" i="8" s="1"/>
  <c r="I41" i="8"/>
  <c r="J41" i="8" s="1"/>
  <c r="K41" i="8" s="1"/>
  <c r="I51" i="8"/>
  <c r="J51" i="8" s="1"/>
  <c r="K51" i="8" s="1"/>
  <c r="I47" i="8"/>
  <c r="J47" i="8" s="1"/>
  <c r="K47" i="8" s="1"/>
  <c r="I3" i="8"/>
  <c r="I11" i="8"/>
  <c r="J11" i="8" s="1"/>
  <c r="K11" i="8" s="1"/>
  <c r="I19" i="8"/>
  <c r="J19" i="8" s="1"/>
  <c r="K19" i="8" s="1"/>
  <c r="I27" i="8"/>
  <c r="J27" i="8" s="1"/>
  <c r="K27" i="8" s="1"/>
  <c r="I35" i="8"/>
  <c r="J35" i="8" s="1"/>
  <c r="K35" i="8" s="1"/>
  <c r="I52" i="8"/>
  <c r="J52" i="8" s="1"/>
  <c r="K52" i="8" s="1"/>
  <c r="I49" i="8"/>
  <c r="J49" i="8" s="1"/>
  <c r="K49" i="8" s="1"/>
  <c r="I4" i="8"/>
  <c r="J4" i="8" s="1"/>
  <c r="K4" i="8" s="1"/>
  <c r="I12" i="8"/>
  <c r="J12" i="8" s="1"/>
  <c r="K12" i="8" s="1"/>
  <c r="I20" i="8"/>
  <c r="J20" i="8" s="1"/>
  <c r="K20" i="8" s="1"/>
  <c r="I28" i="8"/>
  <c r="J28" i="8" s="1"/>
  <c r="K28" i="8" s="1"/>
  <c r="I36" i="8"/>
  <c r="J36" i="8" s="1"/>
  <c r="K36" i="8" s="1"/>
  <c r="I44" i="8"/>
  <c r="J44" i="8" s="1"/>
  <c r="K44" i="8" s="1"/>
  <c r="I43" i="8"/>
  <c r="J43" i="8" s="1"/>
  <c r="K43" i="8" s="1"/>
  <c r="I7" i="8"/>
  <c r="J7" i="8" s="1"/>
  <c r="K7" i="8" s="1"/>
  <c r="I15" i="8"/>
  <c r="J15" i="8" s="1"/>
  <c r="K15" i="8" s="1"/>
  <c r="I23" i="8"/>
  <c r="J23" i="8" s="1"/>
  <c r="K23" i="8" s="1"/>
  <c r="I31" i="8"/>
  <c r="J31" i="8" s="1"/>
  <c r="K31" i="8" s="1"/>
  <c r="I39" i="8"/>
  <c r="J39" i="8" s="1"/>
  <c r="K39" i="8" s="1"/>
  <c r="I48" i="8"/>
  <c r="J48" i="8" s="1"/>
  <c r="K48" i="8" s="1"/>
  <c r="I45" i="8"/>
  <c r="J45" i="8" s="1"/>
  <c r="K45" i="8" s="1"/>
  <c r="I16" i="8"/>
  <c r="J16" i="8" s="1"/>
  <c r="K16" i="8" s="1"/>
  <c r="I8" i="8"/>
  <c r="J8" i="8" s="1"/>
  <c r="K8" i="8" s="1"/>
  <c r="I40" i="8"/>
  <c r="J40" i="8" s="1"/>
  <c r="K40" i="8" s="1"/>
  <c r="I32" i="8"/>
  <c r="J32" i="8" s="1"/>
  <c r="K32" i="8" s="1"/>
  <c r="I24" i="8"/>
  <c r="J24" i="8" s="1"/>
  <c r="K24" i="8" s="1"/>
  <c r="J1" i="8"/>
  <c r="D79" i="3"/>
  <c r="D89" i="1"/>
  <c r="AG5" i="5"/>
  <c r="AG9" i="5"/>
  <c r="AG52" i="5"/>
  <c r="AG48" i="5"/>
  <c r="AG44" i="5"/>
  <c r="AG40" i="5"/>
  <c r="AG36" i="5"/>
  <c r="AH36" i="5" s="1"/>
  <c r="AI36" i="5" s="1"/>
  <c r="AG32" i="5"/>
  <c r="AG28" i="5"/>
  <c r="AG24" i="5"/>
  <c r="AG20" i="5"/>
  <c r="AG16" i="5"/>
  <c r="AG12" i="5"/>
  <c r="AG4" i="5"/>
  <c r="AG8" i="5"/>
  <c r="AH8" i="5" s="1"/>
  <c r="AI8" i="5" s="1"/>
  <c r="AI1" i="5"/>
  <c r="AG49" i="5"/>
  <c r="AG45" i="5"/>
  <c r="AG41" i="5"/>
  <c r="AG37" i="5"/>
  <c r="AG33" i="5"/>
  <c r="AG29" i="5"/>
  <c r="AG25" i="5"/>
  <c r="AH25" i="5" s="1"/>
  <c r="AI25" i="5" s="1"/>
  <c r="AG21" i="5"/>
  <c r="AG17" i="5"/>
  <c r="AG13" i="5"/>
  <c r="AG10" i="5"/>
  <c r="AG50" i="5"/>
  <c r="AG47" i="5"/>
  <c r="AG34" i="5"/>
  <c r="AG31" i="5"/>
  <c r="AH31" i="5" s="1"/>
  <c r="AI31" i="5" s="1"/>
  <c r="AG18" i="5"/>
  <c r="AG15" i="5"/>
  <c r="AG3" i="5"/>
  <c r="AG11" i="5"/>
  <c r="AG46" i="5"/>
  <c r="AG43" i="5"/>
  <c r="AG30" i="5"/>
  <c r="AG27" i="5"/>
  <c r="AH27" i="5" s="1"/>
  <c r="AI27" i="5" s="1"/>
  <c r="AG14" i="5"/>
  <c r="AG6" i="5"/>
  <c r="AG7" i="5"/>
  <c r="AH1" i="5"/>
  <c r="AG51" i="5"/>
  <c r="AG42" i="5"/>
  <c r="AG39" i="5"/>
  <c r="AG19" i="5"/>
  <c r="AH19" i="5" s="1"/>
  <c r="AI19" i="5" s="1"/>
  <c r="AG22" i="5"/>
  <c r="AG35" i="5"/>
  <c r="AG26" i="5"/>
  <c r="AG23" i="5"/>
  <c r="AG38" i="5"/>
  <c r="F52" i="2"/>
  <c r="G52" i="2" s="1"/>
  <c r="H52" i="2" s="1"/>
  <c r="G1" i="2"/>
  <c r="F9" i="2"/>
  <c r="G9" i="2" s="1"/>
  <c r="H9" i="2" s="1"/>
  <c r="F12" i="2"/>
  <c r="G12" i="2" s="1"/>
  <c r="H12" i="2" s="1"/>
  <c r="F3" i="2"/>
  <c r="G3" i="2" s="1"/>
  <c r="H3" i="2" s="1"/>
  <c r="F14" i="2"/>
  <c r="G14" i="2" s="1"/>
  <c r="H14" i="2" s="1"/>
  <c r="F38" i="2"/>
  <c r="G38" i="2" s="1"/>
  <c r="H38" i="2" s="1"/>
  <c r="F42" i="2"/>
  <c r="G42" i="2" s="1"/>
  <c r="H42" i="2" s="1"/>
  <c r="F46" i="2"/>
  <c r="G46" i="2" s="1"/>
  <c r="H46" i="2" s="1"/>
  <c r="F50" i="2"/>
  <c r="G50" i="2" s="1"/>
  <c r="H50" i="2" s="1"/>
  <c r="F5" i="2"/>
  <c r="G5" i="2" s="1"/>
  <c r="H5" i="2" s="1"/>
  <c r="F36" i="2"/>
  <c r="G36" i="2" s="1"/>
  <c r="H36" i="2" s="1"/>
  <c r="F43" i="2"/>
  <c r="G43" i="2" s="1"/>
  <c r="H43" i="2" s="1"/>
  <c r="F45" i="2"/>
  <c r="G45" i="2" s="1"/>
  <c r="H45" i="2" s="1"/>
  <c r="F16" i="2"/>
  <c r="G16" i="2" s="1"/>
  <c r="H16" i="2" s="1"/>
  <c r="F24" i="2"/>
  <c r="G24" i="2" s="1"/>
  <c r="H24" i="2" s="1"/>
  <c r="F35" i="2"/>
  <c r="G35" i="2" s="1"/>
  <c r="H35" i="2" s="1"/>
  <c r="F17" i="2"/>
  <c r="F25" i="2"/>
  <c r="G25" i="2" s="1"/>
  <c r="H25" i="2" s="1"/>
  <c r="F13" i="2"/>
  <c r="G13" i="2" s="1"/>
  <c r="H13" i="2" s="1"/>
  <c r="F8" i="2"/>
  <c r="G8" i="2" s="1"/>
  <c r="H8" i="2" s="1"/>
  <c r="F7" i="2"/>
  <c r="G7" i="2" s="1"/>
  <c r="H7" i="2" s="1"/>
  <c r="F15" i="2"/>
  <c r="G15" i="2" s="1"/>
  <c r="H15" i="2" s="1"/>
  <c r="F40" i="2"/>
  <c r="G40" i="2" s="1"/>
  <c r="H40" i="2" s="1"/>
  <c r="F47" i="2"/>
  <c r="G47" i="2" s="1"/>
  <c r="H47" i="2" s="1"/>
  <c r="F49" i="2"/>
  <c r="G49" i="2" s="1"/>
  <c r="H49" i="2" s="1"/>
  <c r="F10" i="2"/>
  <c r="G10" i="2" s="1"/>
  <c r="H10" i="2" s="1"/>
  <c r="F22" i="2"/>
  <c r="G22" i="2" s="1"/>
  <c r="H22" i="2" s="1"/>
  <c r="F31" i="2"/>
  <c r="G31" i="2" s="1"/>
  <c r="H31" i="2" s="1"/>
  <c r="F34" i="2"/>
  <c r="G34" i="2" s="1"/>
  <c r="H34" i="2" s="1"/>
  <c r="F23" i="2"/>
  <c r="G23" i="2" s="1"/>
  <c r="H23" i="2" s="1"/>
  <c r="F33" i="2"/>
  <c r="G33" i="2" s="1"/>
  <c r="H33" i="2" s="1"/>
  <c r="H1" i="2"/>
  <c r="F32" i="2"/>
  <c r="G32" i="2" s="1"/>
  <c r="H32" i="2" s="1"/>
  <c r="F37" i="2"/>
  <c r="G37" i="2" s="1"/>
  <c r="H37" i="2" s="1"/>
  <c r="F44" i="2"/>
  <c r="G44" i="2" s="1"/>
  <c r="H44" i="2" s="1"/>
  <c r="F51" i="2"/>
  <c r="G51" i="2" s="1"/>
  <c r="H51" i="2" s="1"/>
  <c r="F20" i="2"/>
  <c r="G20" i="2" s="1"/>
  <c r="H20" i="2" s="1"/>
  <c r="F28" i="2"/>
  <c r="G28" i="2" s="1"/>
  <c r="H28" i="2" s="1"/>
  <c r="F30" i="2"/>
  <c r="G30" i="2" s="1"/>
  <c r="H30" i="2" s="1"/>
  <c r="F21" i="2"/>
  <c r="G21" i="2" s="1"/>
  <c r="H21" i="2" s="1"/>
  <c r="F29" i="2"/>
  <c r="G29" i="2" s="1"/>
  <c r="H29" i="2" s="1"/>
  <c r="F4" i="2"/>
  <c r="G4" i="2" s="1"/>
  <c r="H4" i="2" s="1"/>
  <c r="F11" i="2"/>
  <c r="G11" i="2" s="1"/>
  <c r="H11" i="2" s="1"/>
  <c r="F39" i="2"/>
  <c r="G39" i="2" s="1"/>
  <c r="H39" i="2" s="1"/>
  <c r="F41" i="2"/>
  <c r="G41" i="2" s="1"/>
  <c r="H41" i="2" s="1"/>
  <c r="F48" i="2"/>
  <c r="G48" i="2" s="1"/>
  <c r="H48" i="2" s="1"/>
  <c r="F18" i="2"/>
  <c r="G18" i="2" s="1"/>
  <c r="H18" i="2" s="1"/>
  <c r="F26" i="2"/>
  <c r="G26" i="2" s="1"/>
  <c r="H26" i="2" s="1"/>
  <c r="F6" i="2"/>
  <c r="G6" i="2" s="1"/>
  <c r="H6" i="2" s="1"/>
  <c r="F19" i="2"/>
  <c r="G19" i="2" s="1"/>
  <c r="H19" i="2" s="1"/>
  <c r="F27" i="2"/>
  <c r="G27" i="2" s="1"/>
  <c r="H27" i="2" s="1"/>
  <c r="D91" i="8"/>
  <c r="AD35" i="8"/>
  <c r="AE35" i="8" s="1"/>
  <c r="AF35" i="8" s="1"/>
  <c r="AD34" i="8"/>
  <c r="AE34" i="8" s="1"/>
  <c r="AF34" i="8" s="1"/>
  <c r="AD40" i="8"/>
  <c r="AE40" i="8" s="1"/>
  <c r="AF40" i="8" s="1"/>
  <c r="AD36" i="8"/>
  <c r="AE36" i="8" s="1"/>
  <c r="AF36" i="8" s="1"/>
  <c r="AD39" i="8"/>
  <c r="AE39" i="8" s="1"/>
  <c r="AF39" i="8" s="1"/>
  <c r="AD6" i="8"/>
  <c r="AE6" i="8" s="1"/>
  <c r="AF6" i="8" s="1"/>
  <c r="AD10" i="8"/>
  <c r="AE10" i="8" s="1"/>
  <c r="AF10" i="8" s="1"/>
  <c r="AD14" i="8"/>
  <c r="AE14" i="8" s="1"/>
  <c r="AF14" i="8" s="1"/>
  <c r="AD18" i="8"/>
  <c r="AE18" i="8" s="1"/>
  <c r="AF18" i="8" s="1"/>
  <c r="AD22" i="8"/>
  <c r="AE22" i="8" s="1"/>
  <c r="AF22" i="8" s="1"/>
  <c r="AD26" i="8"/>
  <c r="AE26" i="8" s="1"/>
  <c r="AF26" i="8" s="1"/>
  <c r="AD30" i="8"/>
  <c r="AE30" i="8" s="1"/>
  <c r="AF30" i="8" s="1"/>
  <c r="AF1" i="8"/>
  <c r="AD50" i="8"/>
  <c r="AE50" i="8" s="1"/>
  <c r="AF50" i="8" s="1"/>
  <c r="AD46" i="8"/>
  <c r="AE46" i="8" s="1"/>
  <c r="AF46" i="8" s="1"/>
  <c r="AD38" i="8"/>
  <c r="AE38" i="8" s="1"/>
  <c r="AF38" i="8" s="1"/>
  <c r="AD4" i="8"/>
  <c r="AE4" i="8" s="1"/>
  <c r="AF4" i="8" s="1"/>
  <c r="AD11" i="8"/>
  <c r="AE11" i="8" s="1"/>
  <c r="AF11" i="8" s="1"/>
  <c r="AD13" i="8"/>
  <c r="AE13" i="8" s="1"/>
  <c r="AF13" i="8" s="1"/>
  <c r="AD20" i="8"/>
  <c r="AE20" i="8" s="1"/>
  <c r="AF20" i="8" s="1"/>
  <c r="AD27" i="8"/>
  <c r="AE27" i="8" s="1"/>
  <c r="AF27" i="8" s="1"/>
  <c r="AD29" i="8"/>
  <c r="AE29" i="8" s="1"/>
  <c r="AF29" i="8" s="1"/>
  <c r="AD37" i="8"/>
  <c r="AE37" i="8" s="1"/>
  <c r="AF37" i="8" s="1"/>
  <c r="AE1" i="8"/>
  <c r="AD8" i="8"/>
  <c r="AE8" i="8" s="1"/>
  <c r="AF8" i="8" s="1"/>
  <c r="AD15" i="8"/>
  <c r="AE15" i="8" s="1"/>
  <c r="AF15" i="8" s="1"/>
  <c r="AD17" i="8"/>
  <c r="AE17" i="8" s="1"/>
  <c r="AF17" i="8" s="1"/>
  <c r="AD24" i="8"/>
  <c r="AE24" i="8" s="1"/>
  <c r="AF24" i="8" s="1"/>
  <c r="AD31" i="8"/>
  <c r="AE31" i="8" s="1"/>
  <c r="AF31" i="8" s="1"/>
  <c r="AD33" i="8"/>
  <c r="AE33" i="8" s="1"/>
  <c r="AF33" i="8" s="1"/>
  <c r="AD41" i="8"/>
  <c r="AE41" i="8" s="1"/>
  <c r="AF41" i="8" s="1"/>
  <c r="AD3" i="8"/>
  <c r="AE3" i="8" s="1"/>
  <c r="AF3" i="8" s="1"/>
  <c r="AD5" i="8"/>
  <c r="AE5" i="8" s="1"/>
  <c r="AF5" i="8" s="1"/>
  <c r="AD12" i="8"/>
  <c r="AE12" i="8" s="1"/>
  <c r="AF12" i="8" s="1"/>
  <c r="AD19" i="8"/>
  <c r="AE19" i="8" s="1"/>
  <c r="AF19" i="8" s="1"/>
  <c r="AD21" i="8"/>
  <c r="AE21" i="8" s="1"/>
  <c r="AF21" i="8" s="1"/>
  <c r="AD28" i="8"/>
  <c r="AE28" i="8" s="1"/>
  <c r="AF28" i="8" s="1"/>
  <c r="AD52" i="8"/>
  <c r="AE52" i="8" s="1"/>
  <c r="AF52" i="8" s="1"/>
  <c r="AD51" i="8"/>
  <c r="AE51" i="8" s="1"/>
  <c r="AF51" i="8" s="1"/>
  <c r="AD49" i="8"/>
  <c r="AE49" i="8" s="1"/>
  <c r="AF49" i="8" s="1"/>
  <c r="AD48" i="8"/>
  <c r="AE48" i="8" s="1"/>
  <c r="AF48" i="8" s="1"/>
  <c r="AD47" i="8"/>
  <c r="AE47" i="8" s="1"/>
  <c r="AF47" i="8" s="1"/>
  <c r="AD45" i="8"/>
  <c r="AE45" i="8" s="1"/>
  <c r="AF45" i="8" s="1"/>
  <c r="AD44" i="8"/>
  <c r="AE44" i="8" s="1"/>
  <c r="AF44" i="8" s="1"/>
  <c r="AD42" i="8"/>
  <c r="AE42" i="8" s="1"/>
  <c r="AF42" i="8" s="1"/>
  <c r="AD7" i="8"/>
  <c r="AE7" i="8" s="1"/>
  <c r="AF7" i="8" s="1"/>
  <c r="AD43" i="8"/>
  <c r="AE43" i="8" s="1"/>
  <c r="AF43" i="8" s="1"/>
  <c r="AD25" i="8"/>
  <c r="AE25" i="8" s="1"/>
  <c r="AF25" i="8" s="1"/>
  <c r="AD32" i="8"/>
  <c r="AE32" i="8" s="1"/>
  <c r="AF32" i="8" s="1"/>
  <c r="AD9" i="8"/>
  <c r="AE9" i="8" s="1"/>
  <c r="AF9" i="8" s="1"/>
  <c r="AD23" i="8"/>
  <c r="AE23" i="8" s="1"/>
  <c r="AF23" i="8" s="1"/>
  <c r="AD16" i="8"/>
  <c r="AE16" i="8" s="1"/>
  <c r="AF16" i="8" s="1"/>
  <c r="D80" i="4" l="1"/>
  <c r="P6" i="9" s="1"/>
  <c r="J3" i="8"/>
  <c r="K3" i="8" s="1"/>
  <c r="S5" i="3"/>
  <c r="T5" i="3" s="1"/>
  <c r="D80" i="7"/>
  <c r="D80" i="5"/>
  <c r="G19" i="4"/>
  <c r="H19" i="4" s="1"/>
  <c r="Y24" i="4"/>
  <c r="Z24" i="4" s="1"/>
  <c r="Y12" i="4"/>
  <c r="Z12" i="4" s="1"/>
  <c r="J13" i="5"/>
  <c r="K13" i="5" s="1"/>
  <c r="J20" i="5"/>
  <c r="K20" i="5" s="1"/>
  <c r="J11" i="5"/>
  <c r="K11" i="5" s="1"/>
  <c r="Y23" i="4"/>
  <c r="Z23" i="4" s="1"/>
  <c r="Y9" i="4"/>
  <c r="Z9" i="4" s="1"/>
  <c r="Y16" i="4"/>
  <c r="Z16" i="4" s="1"/>
  <c r="Y7" i="4"/>
  <c r="Z7" i="4" s="1"/>
  <c r="Y21" i="4"/>
  <c r="Z21" i="4" s="1"/>
  <c r="P26" i="4"/>
  <c r="Q26" i="4" s="1"/>
  <c r="Y11" i="4"/>
  <c r="Z11" i="4" s="1"/>
  <c r="Y4" i="4"/>
  <c r="Z4" i="4" s="1"/>
  <c r="Y5" i="4"/>
  <c r="Z5" i="4" s="1"/>
  <c r="P17" i="4"/>
  <c r="Q17" i="4" s="1"/>
  <c r="P13" i="4"/>
  <c r="Q13" i="4" s="1"/>
  <c r="J22" i="4"/>
  <c r="K22" i="4" s="1"/>
  <c r="D77" i="4" s="1"/>
  <c r="G25" i="4"/>
  <c r="H25" i="4" s="1"/>
  <c r="G20" i="4"/>
  <c r="H20" i="4" s="1"/>
  <c r="G14" i="4"/>
  <c r="H14" i="4" s="1"/>
  <c r="G18" i="5"/>
  <c r="H18" i="5" s="1"/>
  <c r="G23" i="5"/>
  <c r="H23" i="5" s="1"/>
  <c r="Y16" i="5"/>
  <c r="Z16" i="5" s="1"/>
  <c r="Y5" i="5"/>
  <c r="Z5" i="5" s="1"/>
  <c r="Y14" i="5"/>
  <c r="Z14" i="5" s="1"/>
  <c r="V21" i="5"/>
  <c r="W21" i="5" s="1"/>
  <c r="D81" i="5" s="1"/>
  <c r="P22" i="5"/>
  <c r="Q22" i="5" s="1"/>
  <c r="P19" i="5"/>
  <c r="Q19" i="5" s="1"/>
  <c r="P17" i="5"/>
  <c r="Q17" i="5" s="1"/>
  <c r="S5" i="8"/>
  <c r="T5" i="8" s="1"/>
  <c r="S10" i="8"/>
  <c r="T10" i="8" s="1"/>
  <c r="S8" i="8"/>
  <c r="T8" i="8" s="1"/>
  <c r="S4" i="8"/>
  <c r="T4" i="8" s="1"/>
  <c r="J6" i="8"/>
  <c r="K6" i="8" s="1"/>
  <c r="AB9" i="8"/>
  <c r="AC9" i="8" s="1"/>
  <c r="AB7" i="8"/>
  <c r="AC7" i="8" s="1"/>
  <c r="D83" i="6"/>
  <c r="H83" i="6" s="1"/>
  <c r="J3" i="6"/>
  <c r="K3" i="6" s="1"/>
  <c r="J9" i="6"/>
  <c r="K9" i="6" s="1"/>
  <c r="V5" i="6"/>
  <c r="W5" i="6" s="1"/>
  <c r="D81" i="6" s="1"/>
  <c r="AB6" i="3"/>
  <c r="AC6" i="3" s="1"/>
  <c r="J3" i="7"/>
  <c r="K3" i="7" s="1"/>
  <c r="D77" i="7" s="1"/>
  <c r="H77" i="7" s="1"/>
  <c r="J7" i="7"/>
  <c r="K7" i="7" s="1"/>
  <c r="S7" i="3"/>
  <c r="T7" i="3" s="1"/>
  <c r="S3" i="3"/>
  <c r="T3" i="3" s="1"/>
  <c r="M4" i="3"/>
  <c r="N4" i="3" s="1"/>
  <c r="D78" i="3" s="1"/>
  <c r="AB13" i="7"/>
  <c r="AC13" i="7" s="1"/>
  <c r="AB15" i="7"/>
  <c r="AC15" i="7" s="1"/>
  <c r="AB12" i="7"/>
  <c r="AC12" i="7" s="1"/>
  <c r="AB11" i="7"/>
  <c r="AC11" i="7" s="1"/>
  <c r="AB8" i="7"/>
  <c r="AC8" i="7" s="1"/>
  <c r="D82" i="1"/>
  <c r="H82" i="1" s="1"/>
  <c r="D76" i="1"/>
  <c r="H76" i="1" s="1"/>
  <c r="D80" i="1"/>
  <c r="O6" i="9" s="1"/>
  <c r="D79" i="1"/>
  <c r="O5" i="9" s="1"/>
  <c r="H86" i="1"/>
  <c r="E86" i="1"/>
  <c r="H94" i="1"/>
  <c r="S15" i="2"/>
  <c r="T15" i="2" s="1"/>
  <c r="S9" i="2"/>
  <c r="T9" i="2" s="1"/>
  <c r="S4" i="2"/>
  <c r="T4" i="2" s="1"/>
  <c r="S8" i="2"/>
  <c r="T8" i="2" s="1"/>
  <c r="G17" i="2"/>
  <c r="H17" i="2" s="1"/>
  <c r="S3" i="2"/>
  <c r="T3" i="2" s="1"/>
  <c r="Y10" i="2"/>
  <c r="Z10" i="2" s="1"/>
  <c r="Y21" i="2"/>
  <c r="Z21" i="2" s="1"/>
  <c r="Y19" i="2"/>
  <c r="Z19" i="2" s="1"/>
  <c r="Y14" i="2"/>
  <c r="Z14" i="2" s="1"/>
  <c r="Y13" i="2"/>
  <c r="Z13" i="2" s="1"/>
  <c r="Y7" i="2"/>
  <c r="Z7" i="2" s="1"/>
  <c r="V6" i="2"/>
  <c r="W6" i="2" s="1"/>
  <c r="D81" i="2" s="1"/>
  <c r="H81" i="2" s="1"/>
  <c r="H83" i="1"/>
  <c r="E83" i="1"/>
  <c r="E88" i="1"/>
  <c r="H88" i="1"/>
  <c r="H89" i="2"/>
  <c r="E90" i="6"/>
  <c r="H90" i="6"/>
  <c r="E92" i="6"/>
  <c r="H92" i="6"/>
  <c r="D85" i="1"/>
  <c r="O11" i="9" s="1"/>
  <c r="D85" i="3"/>
  <c r="R32" i="9" s="1"/>
  <c r="AH51" i="7"/>
  <c r="AI51" i="7" s="1"/>
  <c r="AH40" i="4"/>
  <c r="AI40" i="4" s="1"/>
  <c r="AH39" i="5"/>
  <c r="AI39" i="5" s="1"/>
  <c r="AH30" i="5"/>
  <c r="AI30" i="5" s="1"/>
  <c r="AH34" i="5"/>
  <c r="AI34" i="5" s="1"/>
  <c r="AH29" i="5"/>
  <c r="AI29" i="5" s="1"/>
  <c r="AH4" i="5"/>
  <c r="AI4" i="5" s="1"/>
  <c r="AH40" i="5"/>
  <c r="AI40" i="5" s="1"/>
  <c r="AH32" i="7"/>
  <c r="AI32" i="7" s="1"/>
  <c r="AH35" i="7"/>
  <c r="AI35" i="7" s="1"/>
  <c r="AH50" i="7"/>
  <c r="AI50" i="7" s="1"/>
  <c r="AH5" i="7"/>
  <c r="AI5" i="7" s="1"/>
  <c r="AH37" i="7"/>
  <c r="AI37" i="7" s="1"/>
  <c r="AH49" i="7"/>
  <c r="AI49" i="7" s="1"/>
  <c r="AH42" i="4"/>
  <c r="AI42" i="4" s="1"/>
  <c r="AH41" i="4"/>
  <c r="AI41" i="4" s="1"/>
  <c r="AH52" i="4"/>
  <c r="AI52" i="4" s="1"/>
  <c r="AH45" i="4"/>
  <c r="AI45" i="4" s="1"/>
  <c r="AH12" i="4"/>
  <c r="AI12" i="4" s="1"/>
  <c r="AH51" i="4"/>
  <c r="AI51" i="4" s="1"/>
  <c r="AH43" i="8"/>
  <c r="AI43" i="8" s="1"/>
  <c r="AH9" i="8"/>
  <c r="AI9" i="8" s="1"/>
  <c r="AH16" i="8"/>
  <c r="AI16" i="8" s="1"/>
  <c r="AH24" i="2"/>
  <c r="AI24" i="2" s="1"/>
  <c r="AH49" i="2"/>
  <c r="AI49" i="2" s="1"/>
  <c r="AH12" i="2"/>
  <c r="AI12" i="2" s="1"/>
  <c r="AH7" i="8"/>
  <c r="AI7" i="8" s="1"/>
  <c r="AH42" i="2"/>
  <c r="AI42" i="2" s="1"/>
  <c r="AH20" i="2"/>
  <c r="AI20" i="2" s="1"/>
  <c r="AH23" i="2"/>
  <c r="AI23" i="2" s="1"/>
  <c r="AH3" i="7"/>
  <c r="AI3" i="7" s="1"/>
  <c r="AH30" i="2"/>
  <c r="AI30" i="2" s="1"/>
  <c r="AH42" i="5"/>
  <c r="AI42" i="5" s="1"/>
  <c r="AH43" i="5"/>
  <c r="AI43" i="5" s="1"/>
  <c r="AH47" i="5"/>
  <c r="AI47" i="5" s="1"/>
  <c r="AH33" i="5"/>
  <c r="AI33" i="5" s="1"/>
  <c r="AH12" i="5"/>
  <c r="AI12" i="5" s="1"/>
  <c r="AH44" i="5"/>
  <c r="AI44" i="5" s="1"/>
  <c r="AH13" i="7"/>
  <c r="AI13" i="7" s="1"/>
  <c r="AH10" i="7"/>
  <c r="AI10" i="7" s="1"/>
  <c r="AH47" i="7"/>
  <c r="AI47" i="7" s="1"/>
  <c r="AH24" i="7"/>
  <c r="AI24" i="7" s="1"/>
  <c r="AH14" i="7"/>
  <c r="AI14" i="7" s="1"/>
  <c r="AH43" i="7"/>
  <c r="AI43" i="7" s="1"/>
  <c r="AH24" i="4"/>
  <c r="AI24" i="4" s="1"/>
  <c r="AH23" i="4"/>
  <c r="AI23" i="4" s="1"/>
  <c r="AH20" i="4"/>
  <c r="AI20" i="4" s="1"/>
  <c r="AH46" i="4"/>
  <c r="AI46" i="4" s="1"/>
  <c r="AH9" i="4"/>
  <c r="AI9" i="4" s="1"/>
  <c r="AH25" i="4"/>
  <c r="AI25" i="4" s="1"/>
  <c r="AH50" i="8"/>
  <c r="AI50" i="8" s="1"/>
  <c r="AH8" i="8"/>
  <c r="AI8" i="8" s="1"/>
  <c r="AH11" i="2"/>
  <c r="AI11" i="2" s="1"/>
  <c r="AH8" i="2"/>
  <c r="AI8" i="2" s="1"/>
  <c r="AH23" i="8"/>
  <c r="AI23" i="8" s="1"/>
  <c r="AH14" i="8"/>
  <c r="AI14" i="8" s="1"/>
  <c r="AH35" i="8"/>
  <c r="AI35" i="8" s="1"/>
  <c r="AH28" i="2"/>
  <c r="AI28" i="2" s="1"/>
  <c r="AH6" i="8"/>
  <c r="AI6" i="8" s="1"/>
  <c r="AH37" i="2"/>
  <c r="AI37" i="2" s="1"/>
  <c r="AH9" i="2"/>
  <c r="AI9" i="2" s="1"/>
  <c r="AH18" i="8"/>
  <c r="AI18" i="8" s="1"/>
  <c r="AH32" i="2"/>
  <c r="AI32" i="2" s="1"/>
  <c r="AH17" i="2"/>
  <c r="AI17" i="2" s="1"/>
  <c r="AH38" i="5"/>
  <c r="AI38" i="5" s="1"/>
  <c r="AH51" i="5"/>
  <c r="AI51" i="5" s="1"/>
  <c r="AH46" i="5"/>
  <c r="AI46" i="5" s="1"/>
  <c r="AH50" i="5"/>
  <c r="AI50" i="5" s="1"/>
  <c r="AH37" i="5"/>
  <c r="AI37" i="5" s="1"/>
  <c r="AH16" i="5"/>
  <c r="AI16" i="5" s="1"/>
  <c r="AH48" i="5"/>
  <c r="AI48" i="5" s="1"/>
  <c r="AH23" i="7"/>
  <c r="AI23" i="7" s="1"/>
  <c r="AH21" i="7"/>
  <c r="AI21" i="7" s="1"/>
  <c r="AH42" i="7"/>
  <c r="AI42" i="7" s="1"/>
  <c r="AH27" i="7"/>
  <c r="AI27" i="7" s="1"/>
  <c r="AH6" i="7"/>
  <c r="AI6" i="7" s="1"/>
  <c r="AH41" i="7"/>
  <c r="AI41" i="7" s="1"/>
  <c r="AH17" i="4"/>
  <c r="AI17" i="4" s="1"/>
  <c r="AH16" i="4"/>
  <c r="AI16" i="4" s="1"/>
  <c r="AH14" i="4"/>
  <c r="AI14" i="4" s="1"/>
  <c r="AH47" i="4"/>
  <c r="AI47" i="4" s="1"/>
  <c r="AH5" i="4"/>
  <c r="AI5" i="4" s="1"/>
  <c r="AH21" i="4"/>
  <c r="AI21" i="4" s="1"/>
  <c r="AH28" i="8"/>
  <c r="AI28" i="8" s="1"/>
  <c r="AH42" i="8"/>
  <c r="AI42" i="8" s="1"/>
  <c r="AH46" i="8"/>
  <c r="AI46" i="8" s="1"/>
  <c r="AH13" i="2"/>
  <c r="AI13" i="2" s="1"/>
  <c r="AH43" i="2"/>
  <c r="AI43" i="2" s="1"/>
  <c r="AH39" i="8"/>
  <c r="AI39" i="8" s="1"/>
  <c r="AH30" i="8"/>
  <c r="AI30" i="8" s="1"/>
  <c r="AH3" i="8"/>
  <c r="AI3" i="8" s="1"/>
  <c r="AH15" i="2"/>
  <c r="AI15" i="2" s="1"/>
  <c r="AH6" i="2"/>
  <c r="AI6" i="2" s="1"/>
  <c r="AH19" i="8"/>
  <c r="AI19" i="8" s="1"/>
  <c r="AH33" i="2"/>
  <c r="AI33" i="2" s="1"/>
  <c r="AH45" i="2"/>
  <c r="AI45" i="2" s="1"/>
  <c r="AH31" i="8"/>
  <c r="AI31" i="8" s="1"/>
  <c r="AH25" i="2"/>
  <c r="AI25" i="2" s="1"/>
  <c r="AH39" i="7"/>
  <c r="AI39" i="7" s="1"/>
  <c r="AH18" i="4"/>
  <c r="AI18" i="4" s="1"/>
  <c r="AH52" i="8"/>
  <c r="AI52" i="8" s="1"/>
  <c r="AH44" i="2"/>
  <c r="AI44" i="2" s="1"/>
  <c r="AH23" i="5"/>
  <c r="AI23" i="5" s="1"/>
  <c r="AH11" i="5"/>
  <c r="AI11" i="5" s="1"/>
  <c r="AH10" i="5"/>
  <c r="AI10" i="5" s="1"/>
  <c r="AH41" i="5"/>
  <c r="AI41" i="5" s="1"/>
  <c r="AH20" i="5"/>
  <c r="AI20" i="5" s="1"/>
  <c r="AH52" i="5"/>
  <c r="AI52" i="5" s="1"/>
  <c r="AH48" i="7"/>
  <c r="AI48" i="7" s="1"/>
  <c r="AH9" i="7"/>
  <c r="AI9" i="7" s="1"/>
  <c r="AH40" i="7"/>
  <c r="AI40" i="7" s="1"/>
  <c r="AH19" i="7"/>
  <c r="AI19" i="7" s="1"/>
  <c r="AH29" i="7"/>
  <c r="AI29" i="7" s="1"/>
  <c r="AH36" i="7"/>
  <c r="AI36" i="7" s="1"/>
  <c r="AH28" i="4"/>
  <c r="AI28" i="4" s="1"/>
  <c r="AH10" i="4"/>
  <c r="AI10" i="4" s="1"/>
  <c r="AH7" i="4"/>
  <c r="AI7" i="4" s="1"/>
  <c r="AH48" i="4"/>
  <c r="AI48" i="4" s="1"/>
  <c r="AH26" i="4"/>
  <c r="AI26" i="4" s="1"/>
  <c r="AH15" i="4"/>
  <c r="AI15" i="4" s="1"/>
  <c r="AH20" i="8"/>
  <c r="AI20" i="8" s="1"/>
  <c r="AH45" i="8"/>
  <c r="AI45" i="8" s="1"/>
  <c r="AH49" i="8"/>
  <c r="AI49" i="8" s="1"/>
  <c r="AH37" i="8"/>
  <c r="AI37" i="8" s="1"/>
  <c r="AH26" i="2"/>
  <c r="AI26" i="2" s="1"/>
  <c r="AH22" i="2"/>
  <c r="AI22" i="2" s="1"/>
  <c r="AH48" i="8"/>
  <c r="AI48" i="8" s="1"/>
  <c r="AH22" i="8"/>
  <c r="AI22" i="8" s="1"/>
  <c r="AH14" i="2"/>
  <c r="AI14" i="2" s="1"/>
  <c r="AH50" i="2"/>
  <c r="AI50" i="2" s="1"/>
  <c r="AH21" i="2"/>
  <c r="AI21" i="2" s="1"/>
  <c r="AH26" i="5"/>
  <c r="AI26" i="5" s="1"/>
  <c r="AH7" i="5"/>
  <c r="AI7" i="5" s="1"/>
  <c r="AH3" i="5"/>
  <c r="AI3" i="5" s="1"/>
  <c r="AH13" i="5"/>
  <c r="AI13" i="5" s="1"/>
  <c r="AH45" i="5"/>
  <c r="AI45" i="5" s="1"/>
  <c r="AH24" i="5"/>
  <c r="AI24" i="5" s="1"/>
  <c r="AH9" i="5"/>
  <c r="AI9" i="5" s="1"/>
  <c r="AH38" i="7"/>
  <c r="AI38" i="7" s="1"/>
  <c r="AH12" i="7"/>
  <c r="AI12" i="7" s="1"/>
  <c r="AH34" i="7"/>
  <c r="AI34" i="7" s="1"/>
  <c r="AH52" i="7"/>
  <c r="AI52" i="7" s="1"/>
  <c r="AH28" i="7"/>
  <c r="AI28" i="7" s="1"/>
  <c r="AH33" i="7"/>
  <c r="AI33" i="7" s="1"/>
  <c r="AH43" i="4"/>
  <c r="AI43" i="4" s="1"/>
  <c r="AH3" i="4"/>
  <c r="AI3" i="4" s="1"/>
  <c r="AH19" i="4"/>
  <c r="AI19" i="4" s="1"/>
  <c r="AH30" i="4"/>
  <c r="AI30" i="4" s="1"/>
  <c r="AH50" i="4"/>
  <c r="AI50" i="4" s="1"/>
  <c r="AH27" i="4"/>
  <c r="AI27" i="4" s="1"/>
  <c r="AH11" i="4"/>
  <c r="AI11" i="4" s="1"/>
  <c r="AH12" i="8"/>
  <c r="AI12" i="8" s="1"/>
  <c r="AH47" i="8"/>
  <c r="AI47" i="8" s="1"/>
  <c r="AH51" i="8"/>
  <c r="AI51" i="8" s="1"/>
  <c r="AH29" i="8"/>
  <c r="AI29" i="8" s="1"/>
  <c r="AH39" i="2"/>
  <c r="AI39" i="2" s="1"/>
  <c r="AH34" i="2"/>
  <c r="AI34" i="2" s="1"/>
  <c r="AH51" i="2"/>
  <c r="AI51" i="2" s="1"/>
  <c r="AH11" i="8"/>
  <c r="AI11" i="8" s="1"/>
  <c r="AH10" i="8"/>
  <c r="AI10" i="8" s="1"/>
  <c r="AH40" i="2"/>
  <c r="AI40" i="2" s="1"/>
  <c r="AH19" i="2"/>
  <c r="AI19" i="2" s="1"/>
  <c r="AH38" i="2"/>
  <c r="AI38" i="2" s="1"/>
  <c r="AH17" i="7"/>
  <c r="AI17" i="7" s="1"/>
  <c r="AH48" i="2"/>
  <c r="AI48" i="2" s="1"/>
  <c r="AH35" i="5"/>
  <c r="AI35" i="5" s="1"/>
  <c r="AH6" i="5"/>
  <c r="AI6" i="5" s="1"/>
  <c r="AH15" i="5"/>
  <c r="AI15" i="5" s="1"/>
  <c r="AH17" i="5"/>
  <c r="AI17" i="5" s="1"/>
  <c r="AH49" i="5"/>
  <c r="AI49" i="5" s="1"/>
  <c r="AH28" i="5"/>
  <c r="AI28" i="5" s="1"/>
  <c r="AH5" i="5"/>
  <c r="AI5" i="5" s="1"/>
  <c r="AH25" i="7"/>
  <c r="AI25" i="7" s="1"/>
  <c r="AH18" i="7"/>
  <c r="AI18" i="7" s="1"/>
  <c r="AH4" i="7"/>
  <c r="AI4" i="7" s="1"/>
  <c r="AH31" i="7"/>
  <c r="AI31" i="7" s="1"/>
  <c r="AH46" i="7"/>
  <c r="AI46" i="7" s="1"/>
  <c r="AH20" i="7"/>
  <c r="AI20" i="7" s="1"/>
  <c r="AH30" i="7"/>
  <c r="AI30" i="7" s="1"/>
  <c r="AH13" i="4"/>
  <c r="AI13" i="4" s="1"/>
  <c r="AH49" i="4"/>
  <c r="AI49" i="4" s="1"/>
  <c r="AH29" i="4"/>
  <c r="AI29" i="4" s="1"/>
  <c r="AH31" i="4"/>
  <c r="AI31" i="4" s="1"/>
  <c r="AH33" i="4"/>
  <c r="AI33" i="4" s="1"/>
  <c r="AH8" i="4"/>
  <c r="AI8" i="4" s="1"/>
  <c r="AH41" i="8"/>
  <c r="AI41" i="8" s="1"/>
  <c r="AH33" i="8"/>
  <c r="AI33" i="8" s="1"/>
  <c r="AH40" i="8"/>
  <c r="AI40" i="8" s="1"/>
  <c r="AH21" i="8"/>
  <c r="AI21" i="8" s="1"/>
  <c r="AH16" i="2"/>
  <c r="AI16" i="2" s="1"/>
  <c r="AH36" i="2"/>
  <c r="AI36" i="2" s="1"/>
  <c r="AH41" i="2"/>
  <c r="AI41" i="2" s="1"/>
  <c r="AH27" i="8"/>
  <c r="AI27" i="8" s="1"/>
  <c r="AH27" i="2"/>
  <c r="AI27" i="2" s="1"/>
  <c r="AH35" i="2"/>
  <c r="AI35" i="2" s="1"/>
  <c r="AH29" i="2"/>
  <c r="AI29" i="2" s="1"/>
  <c r="AH38" i="8"/>
  <c r="AI38" i="8" s="1"/>
  <c r="AH46" i="2"/>
  <c r="AI46" i="2" s="1"/>
  <c r="AH5" i="8"/>
  <c r="AI5" i="8" s="1"/>
  <c r="AH34" i="8"/>
  <c r="AI34" i="8" s="1"/>
  <c r="AH22" i="5"/>
  <c r="AI22" i="5" s="1"/>
  <c r="AH14" i="5"/>
  <c r="AI14" i="5" s="1"/>
  <c r="AH18" i="5"/>
  <c r="AI18" i="5" s="1"/>
  <c r="AH21" i="5"/>
  <c r="AI21" i="5" s="1"/>
  <c r="AH32" i="5"/>
  <c r="AI32" i="5" s="1"/>
  <c r="AH8" i="7"/>
  <c r="AI8" i="7" s="1"/>
  <c r="AH15" i="7"/>
  <c r="AI15" i="7" s="1"/>
  <c r="AH11" i="7"/>
  <c r="AI11" i="7" s="1"/>
  <c r="AH26" i="7"/>
  <c r="AI26" i="7" s="1"/>
  <c r="AH44" i="7"/>
  <c r="AI44" i="7" s="1"/>
  <c r="AH7" i="7"/>
  <c r="AI7" i="7" s="1"/>
  <c r="AH22" i="7"/>
  <c r="AI22" i="7" s="1"/>
  <c r="AH34" i="4"/>
  <c r="AI34" i="4" s="1"/>
  <c r="AH6" i="4"/>
  <c r="AI6" i="4" s="1"/>
  <c r="AH38" i="4"/>
  <c r="AI38" i="4" s="1"/>
  <c r="AH32" i="4"/>
  <c r="AI32" i="4" s="1"/>
  <c r="AH22" i="4"/>
  <c r="AI22" i="4" s="1"/>
  <c r="AH37" i="4"/>
  <c r="AI37" i="4" s="1"/>
  <c r="AH4" i="4"/>
  <c r="AI4" i="4" s="1"/>
  <c r="AH36" i="8"/>
  <c r="AI36" i="8" s="1"/>
  <c r="AH25" i="8"/>
  <c r="AI25" i="8" s="1"/>
  <c r="AH32" i="8"/>
  <c r="AI32" i="8" s="1"/>
  <c r="AH13" i="8"/>
  <c r="AI13" i="8" s="1"/>
  <c r="AH47" i="2"/>
  <c r="AI47" i="2" s="1"/>
  <c r="AH10" i="2"/>
  <c r="AI10" i="2" s="1"/>
  <c r="AH26" i="8"/>
  <c r="AI26" i="8" s="1"/>
  <c r="AH15" i="8"/>
  <c r="AI15" i="8" s="1"/>
  <c r="AH7" i="2"/>
  <c r="AI7" i="2" s="1"/>
  <c r="AH52" i="2"/>
  <c r="AI52" i="2" s="1"/>
  <c r="AH3" i="2"/>
  <c r="AI3" i="2" s="1"/>
  <c r="AH4" i="2"/>
  <c r="AI4" i="2" s="1"/>
  <c r="AH44" i="8"/>
  <c r="AI44" i="8" s="1"/>
  <c r="D87" i="1"/>
  <c r="AN21" i="5"/>
  <c r="AO21" i="5" s="1"/>
  <c r="AN3" i="8"/>
  <c r="AO3" i="8" s="1"/>
  <c r="AN6" i="2"/>
  <c r="AO6" i="2" s="1"/>
  <c r="AN23" i="2"/>
  <c r="AO23" i="2" s="1"/>
  <c r="AN7" i="3"/>
  <c r="AO7" i="3" s="1"/>
  <c r="AN23" i="3"/>
  <c r="AO23" i="3" s="1"/>
  <c r="AN49" i="3"/>
  <c r="AO49" i="3" s="1"/>
  <c r="AN3" i="3"/>
  <c r="AO3" i="3" s="1"/>
  <c r="AN13" i="3"/>
  <c r="AO13" i="3" s="1"/>
  <c r="AN28" i="3"/>
  <c r="AO28" i="3" s="1"/>
  <c r="AN45" i="5"/>
  <c r="AO45" i="5" s="1"/>
  <c r="AN51" i="5"/>
  <c r="AO51" i="5" s="1"/>
  <c r="AN33" i="5"/>
  <c r="AO33" i="5" s="1"/>
  <c r="AN24" i="5"/>
  <c r="AO24" i="5" s="1"/>
  <c r="AN12" i="5"/>
  <c r="AO12" i="5" s="1"/>
  <c r="AN47" i="5"/>
  <c r="AO47" i="5" s="1"/>
  <c r="AN33" i="2"/>
  <c r="AO33" i="2" s="1"/>
  <c r="AN27" i="8"/>
  <c r="AO27" i="8" s="1"/>
  <c r="AN25" i="8"/>
  <c r="AO25" i="8" s="1"/>
  <c r="AN31" i="8"/>
  <c r="AO31" i="8" s="1"/>
  <c r="AN35" i="8"/>
  <c r="AO35" i="8" s="1"/>
  <c r="AN29" i="8"/>
  <c r="AO29" i="8" s="1"/>
  <c r="AN25" i="7"/>
  <c r="AO25" i="7" s="1"/>
  <c r="AN23" i="7"/>
  <c r="AO23" i="7" s="1"/>
  <c r="AN44" i="7"/>
  <c r="AO44" i="7" s="1"/>
  <c r="AN46" i="7"/>
  <c r="AO46" i="7" s="1"/>
  <c r="AN39" i="7"/>
  <c r="AO39" i="7" s="1"/>
  <c r="AN39" i="2"/>
  <c r="AO39" i="2" s="1"/>
  <c r="AN20" i="2"/>
  <c r="AO20" i="2" s="1"/>
  <c r="AN25" i="2"/>
  <c r="AO25" i="2" s="1"/>
  <c r="AN34" i="2"/>
  <c r="AO34" i="2" s="1"/>
  <c r="AN38" i="2"/>
  <c r="AO38" i="2" s="1"/>
  <c r="AN22" i="2"/>
  <c r="AO22" i="2" s="1"/>
  <c r="AN36" i="7"/>
  <c r="AO36" i="7" s="1"/>
  <c r="AN44" i="2"/>
  <c r="AO44" i="2" s="1"/>
  <c r="AN11" i="4"/>
  <c r="AO11" i="4" s="1"/>
  <c r="AN47" i="4"/>
  <c r="AO47" i="4" s="1"/>
  <c r="AN22" i="4"/>
  <c r="AO22" i="4" s="1"/>
  <c r="AN48" i="7"/>
  <c r="AO48" i="7" s="1"/>
  <c r="AN36" i="4"/>
  <c r="AO36" i="4" s="1"/>
  <c r="AN27" i="2"/>
  <c r="AO27" i="2" s="1"/>
  <c r="AN5" i="4"/>
  <c r="AO5" i="4" s="1"/>
  <c r="AN15" i="3"/>
  <c r="AO15" i="3" s="1"/>
  <c r="AN27" i="5"/>
  <c r="AO27" i="5" s="1"/>
  <c r="AN6" i="8"/>
  <c r="AO6" i="8" s="1"/>
  <c r="AN37" i="7"/>
  <c r="AO37" i="7" s="1"/>
  <c r="AN9" i="2"/>
  <c r="AO9" i="2" s="1"/>
  <c r="AN10" i="8"/>
  <c r="AO10" i="8" s="1"/>
  <c r="AN46" i="3"/>
  <c r="AO46" i="3" s="1"/>
  <c r="AN5" i="3"/>
  <c r="AO5" i="3" s="1"/>
  <c r="AN42" i="3"/>
  <c r="AO42" i="3" s="1"/>
  <c r="AN47" i="3"/>
  <c r="AO47" i="3" s="1"/>
  <c r="AN6" i="3"/>
  <c r="AO6" i="3" s="1"/>
  <c r="AN24" i="3"/>
  <c r="AO24" i="3" s="1"/>
  <c r="AN5" i="5"/>
  <c r="AO5" i="5" s="1"/>
  <c r="AN16" i="5"/>
  <c r="AO16" i="5" s="1"/>
  <c r="AN10" i="5"/>
  <c r="AO10" i="5" s="1"/>
  <c r="AN52" i="5"/>
  <c r="AO52" i="5" s="1"/>
  <c r="AN26" i="5"/>
  <c r="AO26" i="5" s="1"/>
  <c r="AN13" i="5"/>
  <c r="AO13" i="5" s="1"/>
  <c r="AN49" i="5"/>
  <c r="AO49" i="5" s="1"/>
  <c r="AN13" i="2"/>
  <c r="AO13" i="2" s="1"/>
  <c r="AN45" i="8"/>
  <c r="AO45" i="8" s="1"/>
  <c r="AN9" i="8"/>
  <c r="AO9" i="8" s="1"/>
  <c r="AN44" i="8"/>
  <c r="AO44" i="8" s="1"/>
  <c r="AN17" i="8"/>
  <c r="AO17" i="8" s="1"/>
  <c r="AN46" i="8"/>
  <c r="AO46" i="8" s="1"/>
  <c r="AN3" i="7"/>
  <c r="AO3" i="7" s="1"/>
  <c r="AN18" i="7"/>
  <c r="AO18" i="7" s="1"/>
  <c r="AN27" i="7"/>
  <c r="AO27" i="7" s="1"/>
  <c r="AN31" i="7"/>
  <c r="AO31" i="7" s="1"/>
  <c r="AN41" i="7"/>
  <c r="AO41" i="7" s="1"/>
  <c r="AN15" i="2"/>
  <c r="AO15" i="2" s="1"/>
  <c r="AN41" i="2"/>
  <c r="AO41" i="2" s="1"/>
  <c r="AN43" i="2"/>
  <c r="AO43" i="2" s="1"/>
  <c r="AN36" i="2"/>
  <c r="AO36" i="2" s="1"/>
  <c r="AN21" i="2"/>
  <c r="AO21" i="2" s="1"/>
  <c r="AN16" i="7"/>
  <c r="AO16" i="7" s="1"/>
  <c r="AN50" i="7"/>
  <c r="AO50" i="7" s="1"/>
  <c r="AN19" i="4"/>
  <c r="AO19" i="4" s="1"/>
  <c r="AN44" i="4"/>
  <c r="AO44" i="4" s="1"/>
  <c r="AN30" i="4"/>
  <c r="AO30" i="4" s="1"/>
  <c r="AN52" i="4"/>
  <c r="AO52" i="4" s="1"/>
  <c r="AN35" i="4"/>
  <c r="AO35" i="4" s="1"/>
  <c r="AN49" i="4"/>
  <c r="AO49" i="4" s="1"/>
  <c r="AN42" i="7"/>
  <c r="AO42" i="7" s="1"/>
  <c r="AN3" i="2"/>
  <c r="AO3" i="2" s="1"/>
  <c r="AN17" i="4"/>
  <c r="AO17" i="4" s="1"/>
  <c r="AN41" i="3"/>
  <c r="AO41" i="3" s="1"/>
  <c r="AN50" i="3"/>
  <c r="AO50" i="3" s="1"/>
  <c r="AN35" i="3"/>
  <c r="AO35" i="3" s="1"/>
  <c r="AN45" i="3"/>
  <c r="AO45" i="3" s="1"/>
  <c r="AN52" i="3"/>
  <c r="AO52" i="3" s="1"/>
  <c r="AN20" i="3"/>
  <c r="AO20" i="3" s="1"/>
  <c r="AN25" i="5"/>
  <c r="AO25" i="5" s="1"/>
  <c r="AN18" i="5"/>
  <c r="AO18" i="5" s="1"/>
  <c r="AN22" i="5"/>
  <c r="AO22" i="5" s="1"/>
  <c r="AN4" i="5"/>
  <c r="AO4" i="5" s="1"/>
  <c r="AN28" i="5"/>
  <c r="AO28" i="5" s="1"/>
  <c r="AN23" i="5"/>
  <c r="AO23" i="5" s="1"/>
  <c r="AN12" i="8"/>
  <c r="AO12" i="8" s="1"/>
  <c r="AN16" i="8"/>
  <c r="AO16" i="8" s="1"/>
  <c r="AN40" i="8"/>
  <c r="AO40" i="8" s="1"/>
  <c r="AN34" i="7"/>
  <c r="AO34" i="7" s="1"/>
  <c r="AN13" i="7"/>
  <c r="AO13" i="7" s="1"/>
  <c r="AN22" i="7"/>
  <c r="AO22" i="7" s="1"/>
  <c r="AN26" i="7"/>
  <c r="AO26" i="7" s="1"/>
  <c r="AN43" i="7"/>
  <c r="AO43" i="7" s="1"/>
  <c r="AN40" i="2"/>
  <c r="AO40" i="2" s="1"/>
  <c r="AN16" i="2"/>
  <c r="AO16" i="2" s="1"/>
  <c r="AN48" i="2"/>
  <c r="AO48" i="2" s="1"/>
  <c r="AN37" i="2"/>
  <c r="AO37" i="2" s="1"/>
  <c r="AN18" i="2"/>
  <c r="AO18" i="2" s="1"/>
  <c r="AN32" i="7"/>
  <c r="AO32" i="7" s="1"/>
  <c r="AN49" i="7"/>
  <c r="AO49" i="7" s="1"/>
  <c r="AN40" i="4"/>
  <c r="AO40" i="4" s="1"/>
  <c r="AN31" i="4"/>
  <c r="AO31" i="4" s="1"/>
  <c r="AN42" i="4"/>
  <c r="AO42" i="4" s="1"/>
  <c r="AN15" i="4"/>
  <c r="AO15" i="4" s="1"/>
  <c r="AN45" i="4"/>
  <c r="AO45" i="4" s="1"/>
  <c r="AN24" i="4"/>
  <c r="AO24" i="4" s="1"/>
  <c r="AN10" i="4"/>
  <c r="AO10" i="4" s="1"/>
  <c r="AN51" i="7"/>
  <c r="AO51" i="7" s="1"/>
  <c r="AN10" i="3"/>
  <c r="AO10" i="3" s="1"/>
  <c r="AN43" i="5"/>
  <c r="AO43" i="5" s="1"/>
  <c r="AN24" i="2"/>
  <c r="AO24" i="2" s="1"/>
  <c r="AN8" i="2"/>
  <c r="AO8" i="2" s="1"/>
  <c r="AN21" i="4"/>
  <c r="AO21" i="4" s="1"/>
  <c r="AN43" i="4"/>
  <c r="AO43" i="4" s="1"/>
  <c r="AN34" i="3"/>
  <c r="AO34" i="3" s="1"/>
  <c r="AN43" i="3"/>
  <c r="AO43" i="3" s="1"/>
  <c r="AN33" i="3"/>
  <c r="AO33" i="3" s="1"/>
  <c r="AN38" i="3"/>
  <c r="AO38" i="3" s="1"/>
  <c r="AN48" i="3"/>
  <c r="AO48" i="3" s="1"/>
  <c r="AN16" i="3"/>
  <c r="AO16" i="3" s="1"/>
  <c r="AN38" i="5"/>
  <c r="AO38" i="5" s="1"/>
  <c r="AN30" i="5"/>
  <c r="AO30" i="5" s="1"/>
  <c r="AN40" i="5"/>
  <c r="AO40" i="5" s="1"/>
  <c r="AN29" i="5"/>
  <c r="AO29" i="5" s="1"/>
  <c r="AN31" i="5"/>
  <c r="AO31" i="5" s="1"/>
  <c r="AN28" i="8"/>
  <c r="AO28" i="8" s="1"/>
  <c r="AN52" i="8"/>
  <c r="AO52" i="8" s="1"/>
  <c r="AN32" i="8"/>
  <c r="AO32" i="8" s="1"/>
  <c r="AN41" i="8"/>
  <c r="AO41" i="8" s="1"/>
  <c r="AN49" i="8"/>
  <c r="AO49" i="8" s="1"/>
  <c r="AN18" i="8"/>
  <c r="AO18" i="8" s="1"/>
  <c r="AN9" i="7"/>
  <c r="AO9" i="7" s="1"/>
  <c r="AN7" i="7"/>
  <c r="AO7" i="7" s="1"/>
  <c r="AN17" i="7"/>
  <c r="AO17" i="7" s="1"/>
  <c r="AN21" i="7"/>
  <c r="AO21" i="7" s="1"/>
  <c r="AN45" i="7"/>
  <c r="AO45" i="7" s="1"/>
  <c r="AN12" i="2"/>
  <c r="AO12" i="2" s="1"/>
  <c r="AN35" i="2"/>
  <c r="AO35" i="2" s="1"/>
  <c r="AN4" i="2"/>
  <c r="AO4" i="2" s="1"/>
  <c r="AN29" i="2"/>
  <c r="AO29" i="2" s="1"/>
  <c r="AN47" i="7"/>
  <c r="AO47" i="7" s="1"/>
  <c r="AN20" i="7"/>
  <c r="AO20" i="7" s="1"/>
  <c r="AN4" i="7"/>
  <c r="AO4" i="7" s="1"/>
  <c r="AN12" i="7"/>
  <c r="AO12" i="7" s="1"/>
  <c r="AN28" i="4"/>
  <c r="AO28" i="4" s="1"/>
  <c r="AN38" i="4"/>
  <c r="AO38" i="4" s="1"/>
  <c r="AN27" i="4"/>
  <c r="AO27" i="4" s="1"/>
  <c r="AN16" i="4"/>
  <c r="AO16" i="4" s="1"/>
  <c r="AN50" i="4"/>
  <c r="AO50" i="4" s="1"/>
  <c r="AN7" i="4"/>
  <c r="AO7" i="4" s="1"/>
  <c r="AN4" i="4"/>
  <c r="AO4" i="4" s="1"/>
  <c r="AN50" i="2"/>
  <c r="AO50" i="2" s="1"/>
  <c r="AN13" i="4"/>
  <c r="AO13" i="4" s="1"/>
  <c r="AN14" i="3"/>
  <c r="AO14" i="3" s="1"/>
  <c r="AN27" i="3"/>
  <c r="AO27" i="3" s="1"/>
  <c r="AN25" i="3"/>
  <c r="AO25" i="3" s="1"/>
  <c r="AN26" i="3"/>
  <c r="AO26" i="3" s="1"/>
  <c r="AN31" i="3"/>
  <c r="AO31" i="3" s="1"/>
  <c r="AN44" i="3"/>
  <c r="AO44" i="3" s="1"/>
  <c r="AN12" i="3"/>
  <c r="AO12" i="3" s="1"/>
  <c r="AN50" i="5"/>
  <c r="AO50" i="5" s="1"/>
  <c r="AN34" i="5"/>
  <c r="AO34" i="5" s="1"/>
  <c r="AN11" i="5"/>
  <c r="AO11" i="5" s="1"/>
  <c r="AN14" i="5"/>
  <c r="AO14" i="5" s="1"/>
  <c r="AN39" i="5"/>
  <c r="AO39" i="5" s="1"/>
  <c r="AN32" i="5"/>
  <c r="AO32" i="5" s="1"/>
  <c r="AN43" i="8"/>
  <c r="AO43" i="8" s="1"/>
  <c r="AN38" i="8"/>
  <c r="AO38" i="8" s="1"/>
  <c r="AN50" i="8"/>
  <c r="AO50" i="8" s="1"/>
  <c r="AN4" i="8"/>
  <c r="AO4" i="8" s="1"/>
  <c r="AN22" i="8"/>
  <c r="AO22" i="8" s="1"/>
  <c r="AN37" i="8"/>
  <c r="AO37" i="8" s="1"/>
  <c r="AN39" i="8"/>
  <c r="AO39" i="8" s="1"/>
  <c r="AN7" i="8"/>
  <c r="AO7" i="8" s="1"/>
  <c r="AN23" i="4"/>
  <c r="AO23" i="4" s="1"/>
  <c r="AN48" i="8"/>
  <c r="AO48" i="8" s="1"/>
  <c r="AN51" i="8"/>
  <c r="AO51" i="8" s="1"/>
  <c r="AN19" i="7"/>
  <c r="AO19" i="7" s="1"/>
  <c r="AN11" i="7"/>
  <c r="AO11" i="7" s="1"/>
  <c r="AN15" i="7"/>
  <c r="AO15" i="7" s="1"/>
  <c r="AN28" i="2"/>
  <c r="AO28" i="2" s="1"/>
  <c r="AN30" i="2"/>
  <c r="AO30" i="2" s="1"/>
  <c r="AN46" i="2"/>
  <c r="AO46" i="2" s="1"/>
  <c r="AN52" i="2"/>
  <c r="AO52" i="2" s="1"/>
  <c r="AN8" i="7"/>
  <c r="AO8" i="7" s="1"/>
  <c r="AN28" i="7"/>
  <c r="AO28" i="7" s="1"/>
  <c r="AN14" i="4"/>
  <c r="AO14" i="4" s="1"/>
  <c r="AN9" i="4"/>
  <c r="AO9" i="4" s="1"/>
  <c r="AN32" i="4"/>
  <c r="AO32" i="4" s="1"/>
  <c r="AN34" i="4"/>
  <c r="AO34" i="4" s="1"/>
  <c r="AN51" i="4"/>
  <c r="AO51" i="4" s="1"/>
  <c r="AN32" i="3"/>
  <c r="AO32" i="3" s="1"/>
  <c r="AN6" i="5"/>
  <c r="AO6" i="5" s="1"/>
  <c r="AN26" i="8"/>
  <c r="AO26" i="8" s="1"/>
  <c r="AN35" i="7"/>
  <c r="AO35" i="7" s="1"/>
  <c r="AN9" i="3"/>
  <c r="AO9" i="3" s="1"/>
  <c r="AN18" i="3"/>
  <c r="AO18" i="3" s="1"/>
  <c r="AN19" i="3"/>
  <c r="AO19" i="3" s="1"/>
  <c r="AN29" i="3"/>
  <c r="AO29" i="3" s="1"/>
  <c r="AN40" i="3"/>
  <c r="AO40" i="3" s="1"/>
  <c r="AN8" i="3"/>
  <c r="AO8" i="3" s="1"/>
  <c r="AN46" i="5"/>
  <c r="AO46" i="5" s="1"/>
  <c r="AN36" i="5"/>
  <c r="AO36" i="5" s="1"/>
  <c r="AN3" i="5"/>
  <c r="AO3" i="5" s="1"/>
  <c r="AN17" i="5"/>
  <c r="AO17" i="5" s="1"/>
  <c r="AN48" i="5"/>
  <c r="AO48" i="5" s="1"/>
  <c r="AN35" i="5"/>
  <c r="AO35" i="5" s="1"/>
  <c r="AN14" i="8"/>
  <c r="AO14" i="8" s="1"/>
  <c r="AN20" i="8"/>
  <c r="AO20" i="8" s="1"/>
  <c r="AN21" i="8"/>
  <c r="AO21" i="8" s="1"/>
  <c r="AN34" i="8"/>
  <c r="AO34" i="8" s="1"/>
  <c r="AN23" i="8"/>
  <c r="AO23" i="8" s="1"/>
  <c r="AN46" i="4"/>
  <c r="AO46" i="4" s="1"/>
  <c r="AN13" i="8"/>
  <c r="AO13" i="8" s="1"/>
  <c r="AN24" i="8"/>
  <c r="AO24" i="8" s="1"/>
  <c r="AN14" i="7"/>
  <c r="AO14" i="7" s="1"/>
  <c r="AN38" i="7"/>
  <c r="AO38" i="7" s="1"/>
  <c r="AN6" i="7"/>
  <c r="AO6" i="7" s="1"/>
  <c r="AN10" i="7"/>
  <c r="AO10" i="7" s="1"/>
  <c r="AN42" i="2"/>
  <c r="AO42" i="2" s="1"/>
  <c r="AN11" i="2"/>
  <c r="AO11" i="2" s="1"/>
  <c r="AN32" i="2"/>
  <c r="AO32" i="2" s="1"/>
  <c r="AN51" i="2"/>
  <c r="AO51" i="2" s="1"/>
  <c r="AN24" i="7"/>
  <c r="AO24" i="7" s="1"/>
  <c r="AN26" i="2"/>
  <c r="AO26" i="2" s="1"/>
  <c r="AN26" i="4"/>
  <c r="AO26" i="4" s="1"/>
  <c r="AN39" i="4"/>
  <c r="AO39" i="4" s="1"/>
  <c r="AN25" i="4"/>
  <c r="AO25" i="4" s="1"/>
  <c r="AN29" i="4"/>
  <c r="AO29" i="4" s="1"/>
  <c r="AN20" i="4"/>
  <c r="AO20" i="4" s="1"/>
  <c r="AN18" i="4"/>
  <c r="AO18" i="4" s="1"/>
  <c r="AN45" i="2"/>
  <c r="AO45" i="2" s="1"/>
  <c r="AN33" i="4"/>
  <c r="AO33" i="4" s="1"/>
  <c r="AN39" i="3"/>
  <c r="AO39" i="3" s="1"/>
  <c r="AN37" i="3"/>
  <c r="AO37" i="3" s="1"/>
  <c r="AN11" i="3"/>
  <c r="AO11" i="3" s="1"/>
  <c r="AN17" i="3"/>
  <c r="AO17" i="3" s="1"/>
  <c r="AN22" i="3"/>
  <c r="AO22" i="3" s="1"/>
  <c r="AN36" i="3"/>
  <c r="AO36" i="3" s="1"/>
  <c r="AN4" i="3"/>
  <c r="AO4" i="3" s="1"/>
  <c r="AN19" i="5"/>
  <c r="AO19" i="5" s="1"/>
  <c r="AN9" i="5"/>
  <c r="AO9" i="5" s="1"/>
  <c r="AN37" i="5"/>
  <c r="AO37" i="5" s="1"/>
  <c r="AN15" i="5"/>
  <c r="AO15" i="5" s="1"/>
  <c r="AN20" i="5"/>
  <c r="AO20" i="5" s="1"/>
  <c r="AN8" i="5"/>
  <c r="AO8" i="5" s="1"/>
  <c r="AN41" i="5"/>
  <c r="AO41" i="5" s="1"/>
  <c r="AN7" i="2"/>
  <c r="AO7" i="2" s="1"/>
  <c r="AN30" i="8"/>
  <c r="AO30" i="8" s="1"/>
  <c r="AN42" i="8"/>
  <c r="AO42" i="8" s="1"/>
  <c r="AN36" i="8"/>
  <c r="AO36" i="8" s="1"/>
  <c r="AN5" i="8"/>
  <c r="AO5" i="8" s="1"/>
  <c r="AN19" i="8"/>
  <c r="AO19" i="8" s="1"/>
  <c r="AN15" i="8"/>
  <c r="AO15" i="8" s="1"/>
  <c r="AN12" i="4"/>
  <c r="AO12" i="4" s="1"/>
  <c r="AN8" i="8"/>
  <c r="AO8" i="8" s="1"/>
  <c r="AN52" i="7"/>
  <c r="AO52" i="7" s="1"/>
  <c r="AN40" i="7"/>
  <c r="AO40" i="7" s="1"/>
  <c r="AN33" i="7"/>
  <c r="AO33" i="7" s="1"/>
  <c r="AN5" i="7"/>
  <c r="AO5" i="7" s="1"/>
  <c r="AN17" i="2"/>
  <c r="AO17" i="2" s="1"/>
  <c r="AN14" i="2"/>
  <c r="AO14" i="2" s="1"/>
  <c r="AN49" i="2"/>
  <c r="AO49" i="2" s="1"/>
  <c r="AN19" i="2"/>
  <c r="AO19" i="2" s="1"/>
  <c r="AN31" i="2"/>
  <c r="AO31" i="2" s="1"/>
  <c r="AN48" i="4"/>
  <c r="AO48" i="4" s="1"/>
  <c r="AN3" i="4"/>
  <c r="AO3" i="4" s="1"/>
  <c r="AN41" i="4"/>
  <c r="AO41" i="4" s="1"/>
  <c r="AN37" i="4"/>
  <c r="AO37" i="4" s="1"/>
  <c r="AN10" i="2"/>
  <c r="AO10" i="2" s="1"/>
  <c r="H84" i="1"/>
  <c r="H79" i="2"/>
  <c r="E81" i="1"/>
  <c r="O17" i="9"/>
  <c r="E91" i="1"/>
  <c r="O37" i="9"/>
  <c r="O18" i="9"/>
  <c r="E92" i="1"/>
  <c r="P14" i="9"/>
  <c r="H88" i="4"/>
  <c r="H80" i="4"/>
  <c r="P21" i="9"/>
  <c r="E90" i="5"/>
  <c r="D94" i="7"/>
  <c r="H94" i="7" s="1"/>
  <c r="H81" i="1"/>
  <c r="E94" i="1"/>
  <c r="D86" i="5"/>
  <c r="H86" i="5" s="1"/>
  <c r="O36" i="9"/>
  <c r="D84" i="4"/>
  <c r="H90" i="5"/>
  <c r="H95" i="4"/>
  <c r="O26" i="9"/>
  <c r="H90" i="2"/>
  <c r="H80" i="7"/>
  <c r="Q27" i="9"/>
  <c r="D81" i="4"/>
  <c r="P7" i="9" s="1"/>
  <c r="R12" i="9"/>
  <c r="P31" i="9"/>
  <c r="E91" i="2"/>
  <c r="E84" i="5"/>
  <c r="H93" i="4"/>
  <c r="P19" i="9"/>
  <c r="E84" i="1"/>
  <c r="O38" i="9"/>
  <c r="H92" i="5"/>
  <c r="D89" i="8"/>
  <c r="R15" i="9" s="1"/>
  <c r="P15" i="9"/>
  <c r="D81" i="8"/>
  <c r="H81" i="8" s="1"/>
  <c r="D95" i="7"/>
  <c r="H95" i="7" s="1"/>
  <c r="D81" i="3"/>
  <c r="E81" i="3" s="1"/>
  <c r="D83" i="5"/>
  <c r="H83" i="5" s="1"/>
  <c r="H77" i="2"/>
  <c r="H89" i="4"/>
  <c r="H78" i="4"/>
  <c r="E92" i="5"/>
  <c r="E78" i="4"/>
  <c r="D92" i="7"/>
  <c r="Q39" i="9" s="1"/>
  <c r="H80" i="5"/>
  <c r="D93" i="2"/>
  <c r="D76" i="6"/>
  <c r="D91" i="6"/>
  <c r="D82" i="7"/>
  <c r="Q29" i="9" s="1"/>
  <c r="D91" i="4"/>
  <c r="H91" i="4" s="1"/>
  <c r="D83" i="2"/>
  <c r="H83" i="2" s="1"/>
  <c r="D90" i="3"/>
  <c r="E90" i="3" s="1"/>
  <c r="O4" i="9"/>
  <c r="P27" i="9"/>
  <c r="D93" i="5"/>
  <c r="D95" i="2"/>
  <c r="H95" i="2" s="1"/>
  <c r="D89" i="7"/>
  <c r="D92" i="3"/>
  <c r="H78" i="1"/>
  <c r="D81" i="7"/>
  <c r="D88" i="5"/>
  <c r="P35" i="9" s="1"/>
  <c r="D94" i="6"/>
  <c r="D91" i="7"/>
  <c r="D80" i="3"/>
  <c r="D76" i="7"/>
  <c r="E88" i="8"/>
  <c r="D95" i="8"/>
  <c r="D92" i="2"/>
  <c r="H88" i="8"/>
  <c r="D89" i="3"/>
  <c r="R36" i="9" s="1"/>
  <c r="D92" i="4"/>
  <c r="H92" i="4" s="1"/>
  <c r="D82" i="6"/>
  <c r="D89" i="6"/>
  <c r="D92" i="8"/>
  <c r="H92" i="8" s="1"/>
  <c r="D94" i="2"/>
  <c r="D95" i="5"/>
  <c r="Q16" i="9"/>
  <c r="H86" i="7"/>
  <c r="D83" i="3"/>
  <c r="R30" i="9" s="1"/>
  <c r="Q33" i="9"/>
  <c r="D76" i="3"/>
  <c r="H76" i="3" s="1"/>
  <c r="D93" i="3"/>
  <c r="H93" i="3" s="1"/>
  <c r="D94" i="3"/>
  <c r="H94" i="3" s="1"/>
  <c r="D78" i="7"/>
  <c r="D84" i="3"/>
  <c r="E84" i="3" s="1"/>
  <c r="D91" i="5"/>
  <c r="D94" i="8"/>
  <c r="R20" i="9" s="1"/>
  <c r="D90" i="8"/>
  <c r="E90" i="8" s="1"/>
  <c r="Q35" i="9"/>
  <c r="D84" i="2"/>
  <c r="D91" i="3"/>
  <c r="E88" i="7"/>
  <c r="D94" i="5"/>
  <c r="H86" i="8"/>
  <c r="D78" i="8"/>
  <c r="E78" i="8" s="1"/>
  <c r="E93" i="8"/>
  <c r="H93" i="8"/>
  <c r="R19" i="9"/>
  <c r="O24" i="9"/>
  <c r="E94" i="4"/>
  <c r="P20" i="9"/>
  <c r="H94" i="4"/>
  <c r="D78" i="2"/>
  <c r="P9" i="9"/>
  <c r="E83" i="4"/>
  <c r="H83" i="4"/>
  <c r="D86" i="2"/>
  <c r="D93" i="7"/>
  <c r="Q18" i="9"/>
  <c r="H90" i="4"/>
  <c r="E90" i="4"/>
  <c r="P16" i="9"/>
  <c r="D90" i="7"/>
  <c r="D78" i="5"/>
  <c r="D88" i="3"/>
  <c r="H86" i="4"/>
  <c r="E86" i="4"/>
  <c r="P12" i="9"/>
  <c r="E84" i="7"/>
  <c r="H84" i="7"/>
  <c r="Q31" i="9"/>
  <c r="R5" i="9"/>
  <c r="H79" i="8"/>
  <c r="Q26" i="9"/>
  <c r="H79" i="7"/>
  <c r="O3" i="9"/>
  <c r="H77" i="1"/>
  <c r="H77" i="3"/>
  <c r="R24" i="9"/>
  <c r="D78" i="6"/>
  <c r="D95" i="3"/>
  <c r="D80" i="6"/>
  <c r="H95" i="1"/>
  <c r="E95" i="1"/>
  <c r="O21" i="9"/>
  <c r="H82" i="3"/>
  <c r="R29" i="9"/>
  <c r="D88" i="2"/>
  <c r="D84" i="6"/>
  <c r="D89" i="5"/>
  <c r="D93" i="6"/>
  <c r="D79" i="6"/>
  <c r="D84" i="8"/>
  <c r="H91" i="8"/>
  <c r="R17" i="9"/>
  <c r="E91" i="8"/>
  <c r="D76" i="2"/>
  <c r="E86" i="3"/>
  <c r="H86" i="3"/>
  <c r="R33" i="9"/>
  <c r="D82" i="8"/>
  <c r="D95" i="6"/>
  <c r="H90" i="1"/>
  <c r="E90" i="1"/>
  <c r="O16" i="9"/>
  <c r="D88" i="6"/>
  <c r="Q9" i="9"/>
  <c r="H93" i="1"/>
  <c r="E93" i="1"/>
  <c r="O19" i="9"/>
  <c r="D86" i="6"/>
  <c r="H89" i="1"/>
  <c r="E89" i="1"/>
  <c r="O15" i="9"/>
  <c r="E79" i="3"/>
  <c r="R26" i="9"/>
  <c r="H79" i="3"/>
  <c r="E76" i="8"/>
  <c r="R2" i="9"/>
  <c r="H76" i="8"/>
  <c r="D77" i="8" l="1"/>
  <c r="R3" i="9" s="1"/>
  <c r="D80" i="8"/>
  <c r="D82" i="4"/>
  <c r="D83" i="8"/>
  <c r="R9" i="9" s="1"/>
  <c r="D76" i="5"/>
  <c r="H76" i="5" s="1"/>
  <c r="D77" i="5"/>
  <c r="P24" i="9" s="1"/>
  <c r="D82" i="5"/>
  <c r="P29" i="9" s="1"/>
  <c r="D79" i="4"/>
  <c r="P5" i="9" s="1"/>
  <c r="D76" i="4"/>
  <c r="H76" i="4" s="1"/>
  <c r="D79" i="5"/>
  <c r="P26" i="9" s="1"/>
  <c r="N26" i="9" s="1"/>
  <c r="C28" i="10" s="1"/>
  <c r="D77" i="6"/>
  <c r="Q3" i="9" s="1"/>
  <c r="D83" i="7"/>
  <c r="Q30" i="9" s="1"/>
  <c r="O8" i="9"/>
  <c r="O2" i="9"/>
  <c r="H80" i="1"/>
  <c r="H79" i="1"/>
  <c r="F83" i="1"/>
  <c r="F84" i="1"/>
  <c r="F81" i="1"/>
  <c r="F92" i="1"/>
  <c r="F77" i="1"/>
  <c r="E77" i="1" s="1"/>
  <c r="F95" i="1"/>
  <c r="D80" i="2"/>
  <c r="O27" i="9" s="1"/>
  <c r="D82" i="2"/>
  <c r="O29" i="9" s="1"/>
  <c r="H87" i="1"/>
  <c r="F80" i="1"/>
  <c r="E80" i="1" s="1"/>
  <c r="E87" i="1"/>
  <c r="O13" i="9"/>
  <c r="F87" i="1"/>
  <c r="F90" i="1"/>
  <c r="F91" i="1"/>
  <c r="F82" i="1"/>
  <c r="E82" i="1" s="1"/>
  <c r="H85" i="3"/>
  <c r="F79" i="1"/>
  <c r="E79" i="1" s="1"/>
  <c r="F86" i="1"/>
  <c r="H85" i="1"/>
  <c r="F76" i="1"/>
  <c r="E76" i="1" s="1"/>
  <c r="F89" i="1"/>
  <c r="F94" i="1"/>
  <c r="F85" i="1"/>
  <c r="E85" i="1" s="1"/>
  <c r="F78" i="1"/>
  <c r="E78" i="1" s="1"/>
  <c r="F93" i="1"/>
  <c r="F88" i="1"/>
  <c r="H79" i="6"/>
  <c r="H94" i="6"/>
  <c r="H76" i="6"/>
  <c r="H86" i="6"/>
  <c r="H78" i="6"/>
  <c r="H93" i="6"/>
  <c r="H88" i="6"/>
  <c r="Q15" i="9"/>
  <c r="N15" i="9" s="1"/>
  <c r="B38" i="10" s="1"/>
  <c r="H89" i="6"/>
  <c r="H81" i="6"/>
  <c r="H82" i="6"/>
  <c r="H95" i="6"/>
  <c r="H84" i="6"/>
  <c r="H80" i="6"/>
  <c r="H91" i="6"/>
  <c r="D87" i="8"/>
  <c r="R13" i="9" s="1"/>
  <c r="D87" i="7"/>
  <c r="D85" i="8"/>
  <c r="H85" i="8" s="1"/>
  <c r="D85" i="2"/>
  <c r="O32" i="9" s="1"/>
  <c r="D85" i="4"/>
  <c r="H85" i="4" s="1"/>
  <c r="D85" i="5"/>
  <c r="H85" i="5" s="1"/>
  <c r="D85" i="6"/>
  <c r="E85" i="6" s="1"/>
  <c r="D85" i="7"/>
  <c r="D87" i="4"/>
  <c r="P13" i="9" s="1"/>
  <c r="D87" i="5"/>
  <c r="P34" i="9" s="1"/>
  <c r="D87" i="2"/>
  <c r="H87" i="2" s="1"/>
  <c r="D87" i="6"/>
  <c r="E87" i="6" s="1"/>
  <c r="D87" i="3"/>
  <c r="F93" i="3" s="1"/>
  <c r="E83" i="2"/>
  <c r="E94" i="7"/>
  <c r="E86" i="5"/>
  <c r="P33" i="9"/>
  <c r="H83" i="8"/>
  <c r="H81" i="4"/>
  <c r="Q41" i="9"/>
  <c r="H82" i="7"/>
  <c r="Q42" i="9"/>
  <c r="H84" i="4"/>
  <c r="E84" i="4"/>
  <c r="P10" i="9"/>
  <c r="E94" i="3"/>
  <c r="H81" i="3"/>
  <c r="R18" i="9"/>
  <c r="H94" i="8"/>
  <c r="E92" i="8"/>
  <c r="E91" i="6"/>
  <c r="R41" i="9"/>
  <c r="P30" i="9"/>
  <c r="E81" i="4"/>
  <c r="Q24" i="9"/>
  <c r="E92" i="7"/>
  <c r="Q17" i="9"/>
  <c r="H92" i="7"/>
  <c r="H89" i="8"/>
  <c r="E88" i="5"/>
  <c r="E89" i="8"/>
  <c r="P8" i="9"/>
  <c r="E94" i="6"/>
  <c r="E92" i="4"/>
  <c r="R25" i="9"/>
  <c r="O42" i="9"/>
  <c r="H78" i="3"/>
  <c r="R7" i="9"/>
  <c r="R37" i="9"/>
  <c r="R28" i="9"/>
  <c r="E95" i="7"/>
  <c r="Q20" i="9"/>
  <c r="N20" i="9" s="1"/>
  <c r="U41" i="9" s="1"/>
  <c r="E91" i="4"/>
  <c r="E89" i="3"/>
  <c r="P17" i="9"/>
  <c r="R40" i="9"/>
  <c r="H89" i="3"/>
  <c r="E89" i="6"/>
  <c r="Q2" i="9"/>
  <c r="E94" i="8"/>
  <c r="E76" i="6"/>
  <c r="H82" i="4"/>
  <c r="E95" i="2"/>
  <c r="H90" i="3"/>
  <c r="N9" i="9"/>
  <c r="B32" i="10" s="1"/>
  <c r="H90" i="8"/>
  <c r="O28" i="9"/>
  <c r="Q8" i="9"/>
  <c r="O30" i="9"/>
  <c r="E93" i="2"/>
  <c r="O40" i="9"/>
  <c r="H93" i="2"/>
  <c r="P3" i="9"/>
  <c r="H77" i="4"/>
  <c r="H83" i="3"/>
  <c r="H81" i="7"/>
  <c r="Q28" i="9"/>
  <c r="E81" i="7"/>
  <c r="P40" i="9"/>
  <c r="E93" i="5"/>
  <c r="H93" i="5"/>
  <c r="R39" i="9"/>
  <c r="E92" i="3"/>
  <c r="H92" i="3"/>
  <c r="Q36" i="9"/>
  <c r="H89" i="7"/>
  <c r="E89" i="7"/>
  <c r="H76" i="7"/>
  <c r="Q23" i="9"/>
  <c r="E76" i="7"/>
  <c r="R27" i="9"/>
  <c r="N27" i="9" s="1"/>
  <c r="H80" i="3"/>
  <c r="H88" i="5"/>
  <c r="E91" i="7"/>
  <c r="H91" i="7"/>
  <c r="Q38" i="9"/>
  <c r="E76" i="3"/>
  <c r="E92" i="2"/>
  <c r="H92" i="2"/>
  <c r="O39" i="9"/>
  <c r="H84" i="3"/>
  <c r="R4" i="9"/>
  <c r="E93" i="3"/>
  <c r="R16" i="9"/>
  <c r="N16" i="9" s="1"/>
  <c r="B39" i="10" s="1"/>
  <c r="R31" i="9"/>
  <c r="R23" i="9"/>
  <c r="H78" i="8"/>
  <c r="P18" i="9"/>
  <c r="R21" i="9"/>
  <c r="E95" i="8"/>
  <c r="H95" i="8"/>
  <c r="Q25" i="9"/>
  <c r="E78" i="7"/>
  <c r="H78" i="7"/>
  <c r="H95" i="5"/>
  <c r="E95" i="5"/>
  <c r="P42" i="9"/>
  <c r="E94" i="2"/>
  <c r="H94" i="2"/>
  <c r="O41" i="9"/>
  <c r="R38" i="9"/>
  <c r="E91" i="3"/>
  <c r="H91" i="3"/>
  <c r="O31" i="9"/>
  <c r="E84" i="2"/>
  <c r="H84" i="2"/>
  <c r="E91" i="5"/>
  <c r="H91" i="5"/>
  <c r="P38" i="9"/>
  <c r="H94" i="5"/>
  <c r="E94" i="5"/>
  <c r="P41" i="9"/>
  <c r="H93" i="7"/>
  <c r="E93" i="7"/>
  <c r="Q40" i="9"/>
  <c r="E78" i="5"/>
  <c r="H78" i="5"/>
  <c r="P25" i="9"/>
  <c r="O33" i="9"/>
  <c r="E86" i="2"/>
  <c r="H86" i="2"/>
  <c r="E78" i="2"/>
  <c r="O25" i="9"/>
  <c r="H78" i="2"/>
  <c r="E90" i="7"/>
  <c r="H90" i="7"/>
  <c r="Q37" i="9"/>
  <c r="R35" i="9"/>
  <c r="E88" i="3"/>
  <c r="H88" i="3"/>
  <c r="E88" i="2"/>
  <c r="H88" i="2"/>
  <c r="O35" i="9"/>
  <c r="Q6" i="9"/>
  <c r="E95" i="3"/>
  <c r="R42" i="9"/>
  <c r="H95" i="3"/>
  <c r="Q4" i="9"/>
  <c r="E78" i="6"/>
  <c r="R6" i="9"/>
  <c r="H80" i="8"/>
  <c r="E95" i="6"/>
  <c r="Q21" i="9"/>
  <c r="E84" i="6"/>
  <c r="Q10" i="9"/>
  <c r="E82" i="8"/>
  <c r="R8" i="9"/>
  <c r="H82" i="8"/>
  <c r="Q5" i="9"/>
  <c r="E93" i="6"/>
  <c r="Q19" i="9"/>
  <c r="N19" i="9" s="1"/>
  <c r="E86" i="6"/>
  <c r="Q12" i="9"/>
  <c r="N12" i="9" s="1"/>
  <c r="E88" i="6"/>
  <c r="Q14" i="9"/>
  <c r="N14" i="9" s="1"/>
  <c r="P28" i="9"/>
  <c r="H81" i="5"/>
  <c r="H76" i="2"/>
  <c r="O23" i="9"/>
  <c r="P36" i="9"/>
  <c r="H89" i="5"/>
  <c r="E89" i="5"/>
  <c r="H77" i="8"/>
  <c r="R10" i="9"/>
  <c r="H84" i="8"/>
  <c r="E84" i="8"/>
  <c r="Q7" i="9"/>
  <c r="F84" i="3" l="1"/>
  <c r="F80" i="3"/>
  <c r="E80" i="3" s="1"/>
  <c r="P23" i="9"/>
  <c r="N23" i="9" s="1"/>
  <c r="V23" i="9" s="1"/>
  <c r="H77" i="5"/>
  <c r="H82" i="5"/>
  <c r="H79" i="4"/>
  <c r="P2" i="9"/>
  <c r="N2" i="9" s="1"/>
  <c r="B25" i="10" s="1"/>
  <c r="H79" i="5"/>
  <c r="P32" i="9"/>
  <c r="F79" i="5"/>
  <c r="E79" i="5" s="1"/>
  <c r="F93" i="5"/>
  <c r="E85" i="5"/>
  <c r="F80" i="5"/>
  <c r="E80" i="5" s="1"/>
  <c r="F81" i="5"/>
  <c r="E81" i="5" s="1"/>
  <c r="F94" i="5"/>
  <c r="F85" i="5"/>
  <c r="F78" i="5"/>
  <c r="F88" i="5"/>
  <c r="H87" i="5"/>
  <c r="E85" i="8"/>
  <c r="F81" i="8"/>
  <c r="E81" i="8" s="1"/>
  <c r="F77" i="8"/>
  <c r="E77" i="8" s="1"/>
  <c r="F84" i="8"/>
  <c r="F76" i="8"/>
  <c r="F92" i="8"/>
  <c r="F80" i="8"/>
  <c r="E80" i="8" s="1"/>
  <c r="F93" i="8"/>
  <c r="F83" i="8"/>
  <c r="E83" i="8" s="1"/>
  <c r="H87" i="8"/>
  <c r="K89" i="8" s="1"/>
  <c r="H77" i="6"/>
  <c r="F89" i="3"/>
  <c r="F90" i="3"/>
  <c r="F95" i="3"/>
  <c r="F91" i="3"/>
  <c r="F83" i="3"/>
  <c r="E83" i="3" s="1"/>
  <c r="F76" i="3"/>
  <c r="F81" i="3"/>
  <c r="F77" i="3"/>
  <c r="E77" i="3" s="1"/>
  <c r="F86" i="3"/>
  <c r="F78" i="3"/>
  <c r="E78" i="3" s="1"/>
  <c r="F94" i="3"/>
  <c r="F79" i="3"/>
  <c r="F88" i="3"/>
  <c r="R34" i="9"/>
  <c r="H87" i="3"/>
  <c r="K79" i="3" s="1"/>
  <c r="F87" i="3"/>
  <c r="E87" i="3" s="1"/>
  <c r="F92" i="3"/>
  <c r="F85" i="3"/>
  <c r="E85" i="3" s="1"/>
  <c r="F82" i="3"/>
  <c r="E82" i="3" s="1"/>
  <c r="H83" i="7"/>
  <c r="F87" i="7"/>
  <c r="E87" i="7" s="1"/>
  <c r="F91" i="7"/>
  <c r="F82" i="7"/>
  <c r="E82" i="7" s="1"/>
  <c r="Q34" i="9"/>
  <c r="H87" i="7"/>
  <c r="H80" i="2"/>
  <c r="H82" i="2"/>
  <c r="F92" i="2"/>
  <c r="F94" i="2"/>
  <c r="F93" i="2"/>
  <c r="F89" i="2"/>
  <c r="F76" i="2"/>
  <c r="E76" i="2" s="1"/>
  <c r="F91" i="8"/>
  <c r="F87" i="8"/>
  <c r="E87" i="8" s="1"/>
  <c r="F78" i="8"/>
  <c r="R11" i="9"/>
  <c r="F79" i="8"/>
  <c r="E79" i="8" s="1"/>
  <c r="F95" i="8"/>
  <c r="F86" i="8"/>
  <c r="F82" i="8"/>
  <c r="F94" i="8"/>
  <c r="F88" i="8"/>
  <c r="F89" i="8"/>
  <c r="F85" i="8"/>
  <c r="F90" i="8"/>
  <c r="F94" i="7"/>
  <c r="F83" i="4"/>
  <c r="F81" i="4"/>
  <c r="F88" i="4"/>
  <c r="F86" i="4"/>
  <c r="F83" i="5"/>
  <c r="E83" i="5" s="1"/>
  <c r="F84" i="5"/>
  <c r="F82" i="5"/>
  <c r="E82" i="5" s="1"/>
  <c r="F92" i="5"/>
  <c r="F91" i="5"/>
  <c r="F87" i="5"/>
  <c r="E87" i="5" s="1"/>
  <c r="F89" i="5"/>
  <c r="K90" i="1"/>
  <c r="N90" i="1" s="1"/>
  <c r="B68" i="1" s="1"/>
  <c r="B16" i="9" s="1"/>
  <c r="K77" i="1"/>
  <c r="M77" i="1" s="1"/>
  <c r="C55" i="1" s="1"/>
  <c r="C3" i="9" s="1"/>
  <c r="K86" i="1"/>
  <c r="L86" i="1" s="1"/>
  <c r="F87" i="2"/>
  <c r="E87" i="2" s="1"/>
  <c r="K81" i="1"/>
  <c r="L81" i="1" s="1"/>
  <c r="K85" i="1"/>
  <c r="M85" i="1" s="1"/>
  <c r="C63" i="1" s="1"/>
  <c r="C11" i="9" s="1"/>
  <c r="F86" i="7"/>
  <c r="K76" i="1"/>
  <c r="L76" i="1" s="1"/>
  <c r="N76" i="1" s="1"/>
  <c r="B54" i="1" s="1"/>
  <c r="B2" i="9" s="1"/>
  <c r="K79" i="1"/>
  <c r="K94" i="1"/>
  <c r="M94" i="1" s="1"/>
  <c r="C72" i="1" s="1"/>
  <c r="C20" i="9" s="1"/>
  <c r="K82" i="1"/>
  <c r="M82" i="1" s="1"/>
  <c r="C60" i="1" s="1"/>
  <c r="C8" i="9" s="1"/>
  <c r="K80" i="1"/>
  <c r="L80" i="1" s="1"/>
  <c r="K88" i="1"/>
  <c r="M88" i="1" s="1"/>
  <c r="C66" i="1" s="1"/>
  <c r="C14" i="9" s="1"/>
  <c r="K92" i="1"/>
  <c r="N92" i="1" s="1"/>
  <c r="B70" i="1" s="1"/>
  <c r="B18" i="9" s="1"/>
  <c r="K93" i="1"/>
  <c r="N93" i="1" s="1"/>
  <c r="B71" i="1" s="1"/>
  <c r="B19" i="9" s="1"/>
  <c r="K95" i="1"/>
  <c r="L95" i="1" s="1"/>
  <c r="K78" i="1"/>
  <c r="F77" i="6"/>
  <c r="E77" i="6" s="1"/>
  <c r="K84" i="1"/>
  <c r="L84" i="1" s="1"/>
  <c r="K89" i="1"/>
  <c r="M89" i="1" s="1"/>
  <c r="C67" i="1" s="1"/>
  <c r="C15" i="9" s="1"/>
  <c r="K91" i="1"/>
  <c r="M91" i="1" s="1"/>
  <c r="C69" i="1" s="1"/>
  <c r="C17" i="9" s="1"/>
  <c r="K87" i="1"/>
  <c r="L87" i="1" s="1"/>
  <c r="K83" i="1"/>
  <c r="M83" i="1" s="1"/>
  <c r="C61" i="1" s="1"/>
  <c r="C9" i="9" s="1"/>
  <c r="F76" i="4"/>
  <c r="E76" i="4" s="1"/>
  <c r="F86" i="6"/>
  <c r="F92" i="6"/>
  <c r="F91" i="6"/>
  <c r="H85" i="6"/>
  <c r="F85" i="6"/>
  <c r="F89" i="6"/>
  <c r="F80" i="6"/>
  <c r="E80" i="6" s="1"/>
  <c r="F82" i="6"/>
  <c r="E82" i="6" s="1"/>
  <c r="F88" i="6"/>
  <c r="Q13" i="9"/>
  <c r="N13" i="9" s="1"/>
  <c r="B36" i="10" s="1"/>
  <c r="F87" i="6"/>
  <c r="H87" i="6"/>
  <c r="F76" i="6"/>
  <c r="F84" i="6"/>
  <c r="F81" i="6"/>
  <c r="E81" i="6" s="1"/>
  <c r="F94" i="6"/>
  <c r="F93" i="6"/>
  <c r="F90" i="6"/>
  <c r="F83" i="6"/>
  <c r="E83" i="6" s="1"/>
  <c r="F95" i="6"/>
  <c r="F78" i="6"/>
  <c r="F79" i="6"/>
  <c r="F80" i="7"/>
  <c r="E80" i="7" s="1"/>
  <c r="Q11" i="9"/>
  <c r="F76" i="5"/>
  <c r="E76" i="5" s="1"/>
  <c r="F77" i="5"/>
  <c r="E77" i="5" s="1"/>
  <c r="E79" i="6"/>
  <c r="F89" i="7"/>
  <c r="F86" i="5"/>
  <c r="F95" i="5"/>
  <c r="F90" i="5"/>
  <c r="F92" i="7"/>
  <c r="F78" i="7"/>
  <c r="F85" i="7"/>
  <c r="E85" i="7" s="1"/>
  <c r="F84" i="7"/>
  <c r="F90" i="7"/>
  <c r="H85" i="7"/>
  <c r="F79" i="7"/>
  <c r="E79" i="7" s="1"/>
  <c r="F88" i="7"/>
  <c r="F83" i="7"/>
  <c r="E83" i="7" s="1"/>
  <c r="Q32" i="9"/>
  <c r="F76" i="7"/>
  <c r="F77" i="7"/>
  <c r="E77" i="7" s="1"/>
  <c r="F81" i="7"/>
  <c r="F93" i="7"/>
  <c r="F95" i="7"/>
  <c r="P11" i="9"/>
  <c r="H85" i="2"/>
  <c r="F78" i="4"/>
  <c r="F87" i="4"/>
  <c r="E87" i="4" s="1"/>
  <c r="F85" i="2"/>
  <c r="E85" i="2" s="1"/>
  <c r="F95" i="2"/>
  <c r="F77" i="2"/>
  <c r="E77" i="2" s="1"/>
  <c r="F92" i="4"/>
  <c r="F93" i="4"/>
  <c r="F80" i="4"/>
  <c r="E80" i="4" s="1"/>
  <c r="F90" i="4"/>
  <c r="F81" i="2"/>
  <c r="E81" i="2" s="1"/>
  <c r="F83" i="2"/>
  <c r="F86" i="2"/>
  <c r="F91" i="4"/>
  <c r="F94" i="4"/>
  <c r="F90" i="2"/>
  <c r="F88" i="2"/>
  <c r="F84" i="2"/>
  <c r="F84" i="4"/>
  <c r="F85" i="4"/>
  <c r="E85" i="4" s="1"/>
  <c r="F80" i="2"/>
  <c r="E80" i="2" s="1"/>
  <c r="F82" i="2"/>
  <c r="E82" i="2" s="1"/>
  <c r="F78" i="2"/>
  <c r="F89" i="4"/>
  <c r="F95" i="4"/>
  <c r="F77" i="4"/>
  <c r="E77" i="4" s="1"/>
  <c r="H87" i="4"/>
  <c r="O34" i="9"/>
  <c r="F79" i="2"/>
  <c r="E79" i="2" s="1"/>
  <c r="F91" i="2"/>
  <c r="F79" i="4"/>
  <c r="E79" i="4" s="1"/>
  <c r="F82" i="4"/>
  <c r="E82" i="4" s="1"/>
  <c r="U36" i="9"/>
  <c r="N33" i="9"/>
  <c r="T33" i="9" s="1"/>
  <c r="N17" i="9"/>
  <c r="B40" i="10" s="1"/>
  <c r="N24" i="9"/>
  <c r="C26" i="10" s="1"/>
  <c r="N18" i="9"/>
  <c r="U39" i="9" s="1"/>
  <c r="N30" i="9"/>
  <c r="V30" i="9" s="1"/>
  <c r="N7" i="9"/>
  <c r="B30" i="10" s="1"/>
  <c r="N21" i="9"/>
  <c r="B44" i="10" s="1"/>
  <c r="V26" i="9"/>
  <c r="N38" i="9"/>
  <c r="C40" i="10" s="1"/>
  <c r="N31" i="9"/>
  <c r="N37" i="9"/>
  <c r="T37" i="9" s="1"/>
  <c r="D39" i="10" s="1"/>
  <c r="N40" i="9"/>
  <c r="T40" i="9" s="1"/>
  <c r="D42" i="10" s="1"/>
  <c r="N8" i="9"/>
  <c r="U29" i="9" s="1"/>
  <c r="U30" i="9"/>
  <c r="N39" i="9"/>
  <c r="C41" i="10" s="1"/>
  <c r="N42" i="9"/>
  <c r="V42" i="9" s="1"/>
  <c r="N29" i="9"/>
  <c r="C31" i="10" s="1"/>
  <c r="N36" i="9"/>
  <c r="T36" i="9" s="1"/>
  <c r="D38" i="10" s="1"/>
  <c r="B43" i="10"/>
  <c r="N28" i="9"/>
  <c r="C30" i="10" s="1"/>
  <c r="N5" i="9"/>
  <c r="U26" i="9" s="1"/>
  <c r="C29" i="10"/>
  <c r="V27" i="9"/>
  <c r="N25" i="9"/>
  <c r="V25" i="9" s="1"/>
  <c r="N41" i="9"/>
  <c r="C43" i="10" s="1"/>
  <c r="N4" i="9"/>
  <c r="B27" i="10" s="1"/>
  <c r="U37" i="9"/>
  <c r="K82" i="8"/>
  <c r="L82" i="8" s="1"/>
  <c r="N6" i="9"/>
  <c r="U27" i="9" s="1"/>
  <c r="K90" i="3"/>
  <c r="M90" i="3" s="1"/>
  <c r="C68" i="3" s="1"/>
  <c r="L37" i="9" s="1"/>
  <c r="N35" i="9"/>
  <c r="T35" i="9" s="1"/>
  <c r="D37" i="10" s="1"/>
  <c r="K95" i="3"/>
  <c r="L95" i="3" s="1"/>
  <c r="K89" i="3"/>
  <c r="L89" i="3" s="1"/>
  <c r="K87" i="3"/>
  <c r="M87" i="3" s="1"/>
  <c r="C65" i="3" s="1"/>
  <c r="L34" i="9" s="1"/>
  <c r="K80" i="3"/>
  <c r="M80" i="3" s="1"/>
  <c r="C58" i="3" s="1"/>
  <c r="L27" i="9" s="1"/>
  <c r="B42" i="10"/>
  <c r="U40" i="9"/>
  <c r="U33" i="9"/>
  <c r="B35" i="10"/>
  <c r="N3" i="9"/>
  <c r="K92" i="3"/>
  <c r="K86" i="3"/>
  <c r="K84" i="3"/>
  <c r="U35" i="9"/>
  <c r="B37" i="10"/>
  <c r="K83" i="3"/>
  <c r="N10" i="9"/>
  <c r="K81" i="3"/>
  <c r="K78" i="3"/>
  <c r="K94" i="3"/>
  <c r="K85" i="3"/>
  <c r="K91" i="3"/>
  <c r="K77" i="3"/>
  <c r="K76" i="3" l="1"/>
  <c r="K83" i="5"/>
  <c r="N83" i="5" s="1"/>
  <c r="B61" i="5" s="1"/>
  <c r="E30" i="9" s="1"/>
  <c r="K95" i="4"/>
  <c r="N95" i="4" s="1"/>
  <c r="B73" i="4" s="1"/>
  <c r="E21" i="9" s="1"/>
  <c r="K79" i="4"/>
  <c r="L79" i="4" s="1"/>
  <c r="K88" i="4"/>
  <c r="N88" i="4" s="1"/>
  <c r="B66" i="4" s="1"/>
  <c r="E14" i="9" s="1"/>
  <c r="K92" i="4"/>
  <c r="M92" i="4" s="1"/>
  <c r="C70" i="4" s="1"/>
  <c r="F18" i="9" s="1"/>
  <c r="K82" i="4"/>
  <c r="M82" i="4" s="1"/>
  <c r="C60" i="4" s="1"/>
  <c r="F8" i="9" s="1"/>
  <c r="K87" i="4"/>
  <c r="N87" i="4" s="1"/>
  <c r="B65" i="4" s="1"/>
  <c r="E13" i="9" s="1"/>
  <c r="K85" i="5"/>
  <c r="L85" i="5" s="1"/>
  <c r="K88" i="5"/>
  <c r="M88" i="5" s="1"/>
  <c r="C66" i="5" s="1"/>
  <c r="F35" i="9" s="1"/>
  <c r="K89" i="5"/>
  <c r="L89" i="5" s="1"/>
  <c r="K94" i="5"/>
  <c r="N94" i="5" s="1"/>
  <c r="B72" i="5" s="1"/>
  <c r="E41" i="9" s="1"/>
  <c r="K84" i="5"/>
  <c r="N84" i="5" s="1"/>
  <c r="B62" i="5" s="1"/>
  <c r="E31" i="9" s="1"/>
  <c r="K95" i="5"/>
  <c r="N95" i="5" s="1"/>
  <c r="B73" i="5" s="1"/>
  <c r="E42" i="9" s="1"/>
  <c r="N32" i="9"/>
  <c r="V32" i="9" s="1"/>
  <c r="K76" i="5"/>
  <c r="L76" i="5" s="1"/>
  <c r="N76" i="5" s="1"/>
  <c r="B54" i="5" s="1"/>
  <c r="E23" i="9" s="1"/>
  <c r="K93" i="5"/>
  <c r="M93" i="5" s="1"/>
  <c r="C71" i="5" s="1"/>
  <c r="F40" i="9" s="1"/>
  <c r="K86" i="5"/>
  <c r="L86" i="5" s="1"/>
  <c r="K80" i="5"/>
  <c r="L80" i="5" s="1"/>
  <c r="K78" i="5"/>
  <c r="L78" i="5" s="1"/>
  <c r="K87" i="5"/>
  <c r="N87" i="5" s="1"/>
  <c r="B65" i="5" s="1"/>
  <c r="E34" i="9" s="1"/>
  <c r="K82" i="5"/>
  <c r="N82" i="5" s="1"/>
  <c r="B60" i="5" s="1"/>
  <c r="E29" i="9" s="1"/>
  <c r="K92" i="5"/>
  <c r="M92" i="5" s="1"/>
  <c r="C70" i="5" s="1"/>
  <c r="F39" i="9" s="1"/>
  <c r="K77" i="5"/>
  <c r="L77" i="5" s="1"/>
  <c r="K79" i="5"/>
  <c r="K81" i="5"/>
  <c r="L81" i="5" s="1"/>
  <c r="K90" i="5"/>
  <c r="M90" i="5" s="1"/>
  <c r="C68" i="5" s="1"/>
  <c r="F37" i="9" s="1"/>
  <c r="K91" i="5"/>
  <c r="L91" i="5" s="1"/>
  <c r="K85" i="8"/>
  <c r="L85" i="8" s="1"/>
  <c r="K80" i="8"/>
  <c r="M80" i="8" s="1"/>
  <c r="C58" i="8" s="1"/>
  <c r="L6" i="9" s="1"/>
  <c r="K91" i="8"/>
  <c r="L91" i="8" s="1"/>
  <c r="K76" i="8"/>
  <c r="K87" i="8"/>
  <c r="N87" i="8" s="1"/>
  <c r="B65" i="8" s="1"/>
  <c r="K13" i="9" s="1"/>
  <c r="K92" i="8"/>
  <c r="N92" i="8" s="1"/>
  <c r="B70" i="8" s="1"/>
  <c r="K18" i="9" s="1"/>
  <c r="K79" i="8"/>
  <c r="L79" i="8" s="1"/>
  <c r="K83" i="8"/>
  <c r="L83" i="8" s="1"/>
  <c r="K93" i="8"/>
  <c r="N93" i="8" s="1"/>
  <c r="B71" i="8" s="1"/>
  <c r="K19" i="9" s="1"/>
  <c r="K88" i="8"/>
  <c r="N88" i="8" s="1"/>
  <c r="B66" i="8" s="1"/>
  <c r="K14" i="9" s="1"/>
  <c r="K78" i="8"/>
  <c r="L78" i="8" s="1"/>
  <c r="K84" i="8"/>
  <c r="L84" i="8" s="1"/>
  <c r="K81" i="8"/>
  <c r="M81" i="8" s="1"/>
  <c r="C59" i="8" s="1"/>
  <c r="L7" i="9" s="1"/>
  <c r="K90" i="8"/>
  <c r="N90" i="8" s="1"/>
  <c r="B68" i="8" s="1"/>
  <c r="K16" i="9" s="1"/>
  <c r="K95" i="8"/>
  <c r="M95" i="8" s="1"/>
  <c r="C73" i="8" s="1"/>
  <c r="L21" i="9" s="1"/>
  <c r="K77" i="8"/>
  <c r="L77" i="8" s="1"/>
  <c r="K86" i="8"/>
  <c r="N86" i="8" s="1"/>
  <c r="B64" i="8" s="1"/>
  <c r="K12" i="9" s="1"/>
  <c r="K94" i="8"/>
  <c r="L94" i="8" s="1"/>
  <c r="K95" i="6"/>
  <c r="L95" i="6" s="1"/>
  <c r="K88" i="3"/>
  <c r="K82" i="3"/>
  <c r="M82" i="3" s="1"/>
  <c r="C60" i="3" s="1"/>
  <c r="L29" i="9" s="1"/>
  <c r="K93" i="3"/>
  <c r="M93" i="3" s="1"/>
  <c r="C71" i="3" s="1"/>
  <c r="L40" i="9" s="1"/>
  <c r="K87" i="7"/>
  <c r="N87" i="7" s="1"/>
  <c r="B65" i="7" s="1"/>
  <c r="H34" i="9" s="1"/>
  <c r="K81" i="7"/>
  <c r="L81" i="7" s="1"/>
  <c r="K89" i="7"/>
  <c r="M89" i="7" s="1"/>
  <c r="C67" i="7" s="1"/>
  <c r="I36" i="9" s="1"/>
  <c r="K95" i="7"/>
  <c r="N95" i="7" s="1"/>
  <c r="B73" i="7" s="1"/>
  <c r="H42" i="9" s="1"/>
  <c r="K82" i="7"/>
  <c r="N82" i="7" s="1"/>
  <c r="B60" i="7" s="1"/>
  <c r="H29" i="9" s="1"/>
  <c r="K77" i="7"/>
  <c r="L77" i="7" s="1"/>
  <c r="N77" i="7" s="1"/>
  <c r="B55" i="7" s="1"/>
  <c r="H24" i="9" s="1"/>
  <c r="K90" i="7"/>
  <c r="L90" i="7" s="1"/>
  <c r="K84" i="7"/>
  <c r="L84" i="7" s="1"/>
  <c r="N34" i="9"/>
  <c r="V34" i="9" s="1"/>
  <c r="K86" i="7"/>
  <c r="N86" i="7" s="1"/>
  <c r="B64" i="7" s="1"/>
  <c r="H33" i="9" s="1"/>
  <c r="K78" i="7"/>
  <c r="M78" i="7" s="1"/>
  <c r="C56" i="7" s="1"/>
  <c r="I25" i="9" s="1"/>
  <c r="K83" i="7"/>
  <c r="N83" i="7" s="1"/>
  <c r="B61" i="7" s="1"/>
  <c r="H30" i="9" s="1"/>
  <c r="L90" i="1"/>
  <c r="N80" i="1"/>
  <c r="B58" i="1" s="1"/>
  <c r="B6" i="9" s="1"/>
  <c r="N86" i="1"/>
  <c r="B64" i="1" s="1"/>
  <c r="B12" i="9" s="1"/>
  <c r="M86" i="1"/>
  <c r="C64" i="1" s="1"/>
  <c r="C12" i="9" s="1"/>
  <c r="K89" i="2"/>
  <c r="L89" i="2" s="1"/>
  <c r="K76" i="2"/>
  <c r="M76" i="2" s="1"/>
  <c r="C54" i="2" s="1"/>
  <c r="C23" i="9" s="1"/>
  <c r="K91" i="2"/>
  <c r="L91" i="2" s="1"/>
  <c r="K78" i="2"/>
  <c r="K78" i="4"/>
  <c r="L78" i="4" s="1"/>
  <c r="K84" i="4"/>
  <c r="L84" i="4" s="1"/>
  <c r="K90" i="4"/>
  <c r="L90" i="4" s="1"/>
  <c r="K81" i="4"/>
  <c r="M81" i="4" s="1"/>
  <c r="C59" i="4" s="1"/>
  <c r="F7" i="9" s="1"/>
  <c r="K77" i="4"/>
  <c r="L77" i="4" s="1"/>
  <c r="K85" i="4"/>
  <c r="N85" i="4" s="1"/>
  <c r="B63" i="4" s="1"/>
  <c r="E11" i="9" s="1"/>
  <c r="K91" i="4"/>
  <c r="L91" i="4" s="1"/>
  <c r="K93" i="4"/>
  <c r="N93" i="4" s="1"/>
  <c r="B71" i="4" s="1"/>
  <c r="E19" i="9" s="1"/>
  <c r="K80" i="4"/>
  <c r="L80" i="4" s="1"/>
  <c r="K89" i="4"/>
  <c r="M89" i="4" s="1"/>
  <c r="C67" i="4" s="1"/>
  <c r="F15" i="9" s="1"/>
  <c r="K94" i="4"/>
  <c r="N94" i="4" s="1"/>
  <c r="B72" i="4" s="1"/>
  <c r="E20" i="9" s="1"/>
  <c r="K86" i="4"/>
  <c r="N86" i="4" s="1"/>
  <c r="B64" i="4" s="1"/>
  <c r="E12" i="9" s="1"/>
  <c r="K83" i="4"/>
  <c r="N83" i="4" s="1"/>
  <c r="B61" i="4" s="1"/>
  <c r="E9" i="9" s="1"/>
  <c r="K76" i="4"/>
  <c r="L76" i="4" s="1"/>
  <c r="L92" i="1"/>
  <c r="L77" i="1"/>
  <c r="N77" i="1" s="1"/>
  <c r="B55" i="1" s="1"/>
  <c r="B3" i="9" s="1"/>
  <c r="M79" i="1"/>
  <c r="C57" i="1" s="1"/>
  <c r="C5" i="9" s="1"/>
  <c r="L91" i="1"/>
  <c r="M90" i="1"/>
  <c r="C68" i="1" s="1"/>
  <c r="C16" i="9" s="1"/>
  <c r="N94" i="1"/>
  <c r="B72" i="1" s="1"/>
  <c r="B20" i="9" s="1"/>
  <c r="L85" i="1"/>
  <c r="L94" i="1"/>
  <c r="L88" i="1"/>
  <c r="N88" i="1"/>
  <c r="B66" i="1" s="1"/>
  <c r="B14" i="9" s="1"/>
  <c r="N81" i="1"/>
  <c r="B59" i="1" s="1"/>
  <c r="B7" i="9" s="1"/>
  <c r="M81" i="1"/>
  <c r="C59" i="1" s="1"/>
  <c r="C7" i="9" s="1"/>
  <c r="L83" i="1"/>
  <c r="M92" i="1"/>
  <c r="C70" i="1" s="1"/>
  <c r="C18" i="9" s="1"/>
  <c r="M93" i="1"/>
  <c r="C71" i="1" s="1"/>
  <c r="C19" i="9" s="1"/>
  <c r="L93" i="1"/>
  <c r="N87" i="1"/>
  <c r="B65" i="1" s="1"/>
  <c r="B13" i="9" s="1"/>
  <c r="N91" i="1"/>
  <c r="B69" i="1" s="1"/>
  <c r="B17" i="9" s="1"/>
  <c r="N85" i="1"/>
  <c r="B63" i="1" s="1"/>
  <c r="B11" i="9" s="1"/>
  <c r="M87" i="1"/>
  <c r="C65" i="1" s="1"/>
  <c r="C13" i="9" s="1"/>
  <c r="N83" i="1"/>
  <c r="B61" i="1" s="1"/>
  <c r="B9" i="9" s="1"/>
  <c r="M78" i="1"/>
  <c r="C56" i="1" s="1"/>
  <c r="C4" i="9" s="1"/>
  <c r="M95" i="1"/>
  <c r="C73" i="1" s="1"/>
  <c r="C21" i="9" s="1"/>
  <c r="L78" i="1"/>
  <c r="N78" i="1" s="1"/>
  <c r="B56" i="1" s="1"/>
  <c r="B4" i="9" s="1"/>
  <c r="M76" i="1"/>
  <c r="C54" i="1" s="1"/>
  <c r="C2" i="9" s="1"/>
  <c r="N95" i="1"/>
  <c r="B73" i="1" s="1"/>
  <c r="B21" i="9" s="1"/>
  <c r="L79" i="1"/>
  <c r="N79" i="1" s="1"/>
  <c r="B57" i="1" s="1"/>
  <c r="B5" i="9" s="1"/>
  <c r="M80" i="1"/>
  <c r="C58" i="1" s="1"/>
  <c r="C6" i="9" s="1"/>
  <c r="N89" i="1"/>
  <c r="B67" i="1" s="1"/>
  <c r="B15" i="9" s="1"/>
  <c r="L82" i="1"/>
  <c r="N84" i="1"/>
  <c r="B62" i="1" s="1"/>
  <c r="B10" i="9" s="1"/>
  <c r="L89" i="1"/>
  <c r="N82" i="1"/>
  <c r="B60" i="1" s="1"/>
  <c r="B8" i="9" s="1"/>
  <c r="M84" i="1"/>
  <c r="C62" i="1" s="1"/>
  <c r="C10" i="9" s="1"/>
  <c r="K84" i="6"/>
  <c r="M84" i="6" s="1"/>
  <c r="C62" i="6" s="1"/>
  <c r="I10" i="9" s="1"/>
  <c r="K77" i="6"/>
  <c r="M77" i="6" s="1"/>
  <c r="C55" i="6" s="1"/>
  <c r="I3" i="9" s="1"/>
  <c r="K87" i="6"/>
  <c r="L87" i="6" s="1"/>
  <c r="K76" i="6"/>
  <c r="K90" i="6"/>
  <c r="K81" i="6"/>
  <c r="K83" i="6"/>
  <c r="K82" i="6"/>
  <c r="K92" i="6"/>
  <c r="K85" i="6"/>
  <c r="K94" i="6"/>
  <c r="K79" i="6"/>
  <c r="K91" i="6"/>
  <c r="K86" i="6"/>
  <c r="K93" i="6"/>
  <c r="K80" i="6"/>
  <c r="K78" i="6"/>
  <c r="K88" i="6"/>
  <c r="K89" i="6"/>
  <c r="U34" i="9"/>
  <c r="N11" i="9"/>
  <c r="B34" i="10" s="1"/>
  <c r="K76" i="7"/>
  <c r="M76" i="7" s="1"/>
  <c r="C54" i="7" s="1"/>
  <c r="I23" i="9" s="1"/>
  <c r="K88" i="7"/>
  <c r="N88" i="7" s="1"/>
  <c r="B66" i="7" s="1"/>
  <c r="H35" i="9" s="1"/>
  <c r="K94" i="7"/>
  <c r="L94" i="7" s="1"/>
  <c r="K91" i="7"/>
  <c r="L91" i="7" s="1"/>
  <c r="K79" i="7"/>
  <c r="M79" i="7" s="1"/>
  <c r="C57" i="7" s="1"/>
  <c r="I26" i="9" s="1"/>
  <c r="K93" i="7"/>
  <c r="M93" i="7" s="1"/>
  <c r="C71" i="7" s="1"/>
  <c r="I40" i="9" s="1"/>
  <c r="K85" i="7"/>
  <c r="N85" i="7" s="1"/>
  <c r="B63" i="7" s="1"/>
  <c r="H32" i="9" s="1"/>
  <c r="K80" i="7"/>
  <c r="M80" i="7" s="1"/>
  <c r="C58" i="7" s="1"/>
  <c r="I27" i="9" s="1"/>
  <c r="K92" i="7"/>
  <c r="N92" i="7" s="1"/>
  <c r="B70" i="7" s="1"/>
  <c r="H39" i="9" s="1"/>
  <c r="K93" i="2"/>
  <c r="L93" i="2" s="1"/>
  <c r="K80" i="2"/>
  <c r="K94" i="2"/>
  <c r="M94" i="2" s="1"/>
  <c r="C72" i="2" s="1"/>
  <c r="C41" i="9" s="1"/>
  <c r="K79" i="2"/>
  <c r="M79" i="2" s="1"/>
  <c r="C57" i="2" s="1"/>
  <c r="C26" i="9" s="1"/>
  <c r="K95" i="2"/>
  <c r="L95" i="2" s="1"/>
  <c r="K81" i="2"/>
  <c r="K88" i="2"/>
  <c r="N88" i="2" s="1"/>
  <c r="B66" i="2" s="1"/>
  <c r="B35" i="9" s="1"/>
  <c r="K90" i="2"/>
  <c r="N90" i="2" s="1"/>
  <c r="B68" i="2" s="1"/>
  <c r="B37" i="9" s="1"/>
  <c r="K87" i="2"/>
  <c r="N87" i="2" s="1"/>
  <c r="B65" i="2" s="1"/>
  <c r="B34" i="9" s="1"/>
  <c r="K84" i="2"/>
  <c r="N84" i="2" s="1"/>
  <c r="B62" i="2" s="1"/>
  <c r="B31" i="9" s="1"/>
  <c r="K85" i="2"/>
  <c r="M85" i="2" s="1"/>
  <c r="C63" i="2" s="1"/>
  <c r="C32" i="9" s="1"/>
  <c r="K77" i="2"/>
  <c r="L77" i="2" s="1"/>
  <c r="K82" i="2"/>
  <c r="L82" i="2" s="1"/>
  <c r="K92" i="2"/>
  <c r="M92" i="2" s="1"/>
  <c r="C70" i="2" s="1"/>
  <c r="C39" i="9" s="1"/>
  <c r="K83" i="2"/>
  <c r="N83" i="2" s="1"/>
  <c r="B61" i="2" s="1"/>
  <c r="B30" i="9" s="1"/>
  <c r="K86" i="2"/>
  <c r="L86" i="2" s="1"/>
  <c r="L95" i="7"/>
  <c r="U38" i="9"/>
  <c r="V33" i="9"/>
  <c r="U23" i="9"/>
  <c r="B31" i="10"/>
  <c r="N89" i="7"/>
  <c r="B67" i="7" s="1"/>
  <c r="H36" i="9" s="1"/>
  <c r="C25" i="10"/>
  <c r="V38" i="9"/>
  <c r="C35" i="10"/>
  <c r="T38" i="9"/>
  <c r="D40" i="10" s="1"/>
  <c r="V36" i="9"/>
  <c r="C38" i="10"/>
  <c r="V24" i="9"/>
  <c r="T42" i="9"/>
  <c r="D44" i="10" s="1"/>
  <c r="U42" i="9"/>
  <c r="C39" i="10"/>
  <c r="B41" i="10"/>
  <c r="V37" i="9"/>
  <c r="T30" i="9"/>
  <c r="V29" i="9"/>
  <c r="V39" i="9"/>
  <c r="U28" i="9"/>
  <c r="C32" i="10"/>
  <c r="T29" i="9"/>
  <c r="T28" i="9"/>
  <c r="T39" i="9"/>
  <c r="D41" i="10" s="1"/>
  <c r="V28" i="9"/>
  <c r="N95" i="3"/>
  <c r="B73" i="3" s="1"/>
  <c r="K42" i="9" s="1"/>
  <c r="T23" i="9"/>
  <c r="C27" i="10"/>
  <c r="C33" i="10"/>
  <c r="V31" i="9"/>
  <c r="B29" i="10"/>
  <c r="C44" i="10"/>
  <c r="T27" i="9"/>
  <c r="B28" i="10"/>
  <c r="T41" i="9"/>
  <c r="D43" i="10" s="1"/>
  <c r="C42" i="10"/>
  <c r="V40" i="9"/>
  <c r="M95" i="3"/>
  <c r="C73" i="3" s="1"/>
  <c r="L42" i="9" s="1"/>
  <c r="V41" i="9"/>
  <c r="T26" i="9"/>
  <c r="T25" i="9"/>
  <c r="N89" i="3"/>
  <c r="B67" i="3" s="1"/>
  <c r="K36" i="9" s="1"/>
  <c r="M95" i="7"/>
  <c r="C73" i="7" s="1"/>
  <c r="I42" i="9" s="1"/>
  <c r="N90" i="3"/>
  <c r="B68" i="3" s="1"/>
  <c r="K37" i="9" s="1"/>
  <c r="U25" i="9"/>
  <c r="N82" i="8"/>
  <c r="B60" i="8" s="1"/>
  <c r="K8" i="9" s="1"/>
  <c r="L90" i="3"/>
  <c r="M89" i="3"/>
  <c r="C67" i="3" s="1"/>
  <c r="L36" i="9" s="1"/>
  <c r="M82" i="8"/>
  <c r="C60" i="8" s="1"/>
  <c r="L8" i="9" s="1"/>
  <c r="C37" i="10"/>
  <c r="V35" i="9"/>
  <c r="L87" i="3"/>
  <c r="N87" i="3"/>
  <c r="B65" i="3" s="1"/>
  <c r="K34" i="9" s="1"/>
  <c r="N80" i="3"/>
  <c r="B58" i="3" s="1"/>
  <c r="K27" i="9" s="1"/>
  <c r="L80" i="3"/>
  <c r="L95" i="4"/>
  <c r="N92" i="4"/>
  <c r="B70" i="4" s="1"/>
  <c r="E18" i="9" s="1"/>
  <c r="M77" i="3"/>
  <c r="C55" i="3" s="1"/>
  <c r="L24" i="9" s="1"/>
  <c r="L77" i="3"/>
  <c r="N77" i="3" s="1"/>
  <c r="B55" i="3" s="1"/>
  <c r="K24" i="9" s="1"/>
  <c r="L93" i="3"/>
  <c r="L92" i="3"/>
  <c r="N92" i="3"/>
  <c r="B70" i="3" s="1"/>
  <c r="K39" i="9" s="1"/>
  <c r="M92" i="3"/>
  <c r="C70" i="3" s="1"/>
  <c r="L39" i="9" s="1"/>
  <c r="B26" i="10"/>
  <c r="U24" i="9"/>
  <c r="T24" i="9"/>
  <c r="N89" i="2"/>
  <c r="B67" i="2" s="1"/>
  <c r="B36" i="9" s="1"/>
  <c r="T31" i="9"/>
  <c r="B33" i="10"/>
  <c r="U31" i="9"/>
  <c r="L79" i="3"/>
  <c r="N79" i="3" s="1"/>
  <c r="B57" i="3" s="1"/>
  <c r="K26" i="9" s="1"/>
  <c r="M79" i="3"/>
  <c r="C57" i="3" s="1"/>
  <c r="L26" i="9" s="1"/>
  <c r="L76" i="3"/>
  <c r="N76" i="3" s="1"/>
  <c r="B54" i="3" s="1"/>
  <c r="K23" i="9" s="1"/>
  <c r="M76" i="3"/>
  <c r="C54" i="3" s="1"/>
  <c r="L23" i="9" s="1"/>
  <c r="M91" i="3"/>
  <c r="C69" i="3" s="1"/>
  <c r="L38" i="9" s="1"/>
  <c r="L91" i="3"/>
  <c r="N91" i="3"/>
  <c r="B69" i="3" s="1"/>
  <c r="K38" i="9" s="1"/>
  <c r="M85" i="3"/>
  <c r="C63" i="3" s="1"/>
  <c r="L32" i="9" s="1"/>
  <c r="L85" i="3"/>
  <c r="N85" i="3"/>
  <c r="B63" i="3" s="1"/>
  <c r="K32" i="9" s="1"/>
  <c r="L89" i="8"/>
  <c r="N89" i="8"/>
  <c r="B67" i="8" s="1"/>
  <c r="K15" i="9" s="1"/>
  <c r="M89" i="8"/>
  <c r="C67" i="8" s="1"/>
  <c r="L15" i="9" s="1"/>
  <c r="L81" i="3"/>
  <c r="M81" i="3"/>
  <c r="C59" i="3" s="1"/>
  <c r="L28" i="9" s="1"/>
  <c r="N81" i="3"/>
  <c r="B59" i="3" s="1"/>
  <c r="K28" i="9" s="1"/>
  <c r="N83" i="3"/>
  <c r="B61" i="3" s="1"/>
  <c r="K30" i="9" s="1"/>
  <c r="L83" i="3"/>
  <c r="M83" i="3"/>
  <c r="C61" i="3" s="1"/>
  <c r="L30" i="9" s="1"/>
  <c r="N84" i="3"/>
  <c r="B62" i="3" s="1"/>
  <c r="K31" i="9" s="1"/>
  <c r="M84" i="3"/>
  <c r="C62" i="3" s="1"/>
  <c r="L31" i="9" s="1"/>
  <c r="L84" i="3"/>
  <c r="M76" i="8"/>
  <c r="C54" i="8" s="1"/>
  <c r="L2" i="9" s="1"/>
  <c r="L76" i="8"/>
  <c r="N76" i="8" s="1"/>
  <c r="B54" i="8" s="1"/>
  <c r="K2" i="9" s="1"/>
  <c r="N94" i="3"/>
  <c r="B72" i="3" s="1"/>
  <c r="K41" i="9" s="1"/>
  <c r="M94" i="3"/>
  <c r="C72" i="3" s="1"/>
  <c r="L41" i="9" s="1"/>
  <c r="L94" i="3"/>
  <c r="N88" i="3"/>
  <c r="B66" i="3" s="1"/>
  <c r="K35" i="9" s="1"/>
  <c r="L88" i="3"/>
  <c r="M88" i="3"/>
  <c r="C66" i="3" s="1"/>
  <c r="L35" i="9" s="1"/>
  <c r="L78" i="3"/>
  <c r="N78" i="3" s="1"/>
  <c r="B56" i="3" s="1"/>
  <c r="K25" i="9" s="1"/>
  <c r="M78" i="3"/>
  <c r="C56" i="3" s="1"/>
  <c r="L25" i="9" s="1"/>
  <c r="N86" i="3"/>
  <c r="B64" i="3" s="1"/>
  <c r="K33" i="9" s="1"/>
  <c r="L86" i="3"/>
  <c r="M86" i="3"/>
  <c r="C64" i="3" s="1"/>
  <c r="L33" i="9" s="1"/>
  <c r="N85" i="8"/>
  <c r="B63" i="8" s="1"/>
  <c r="K11" i="9" s="1"/>
  <c r="M85" i="8"/>
  <c r="C63" i="8" s="1"/>
  <c r="L11" i="9" s="1"/>
  <c r="N93" i="3" l="1"/>
  <c r="B71" i="3" s="1"/>
  <c r="K40" i="9" s="1"/>
  <c r="M78" i="8"/>
  <c r="C56" i="8" s="1"/>
  <c r="L4" i="9" s="1"/>
  <c r="M79" i="8"/>
  <c r="C57" i="8" s="1"/>
  <c r="L5" i="9" s="1"/>
  <c r="N84" i="7"/>
  <c r="B62" i="7" s="1"/>
  <c r="H31" i="9" s="1"/>
  <c r="L76" i="2"/>
  <c r="N76" i="2" s="1"/>
  <c r="B54" i="2" s="1"/>
  <c r="B23" i="9" s="1"/>
  <c r="L87" i="8"/>
  <c r="N82" i="3"/>
  <c r="B60" i="3" s="1"/>
  <c r="K29" i="9" s="1"/>
  <c r="L82" i="3"/>
  <c r="L92" i="4"/>
  <c r="M94" i="5"/>
  <c r="C72" i="5" s="1"/>
  <c r="F41" i="9" s="1"/>
  <c r="L94" i="5"/>
  <c r="M83" i="5"/>
  <c r="C61" i="5" s="1"/>
  <c r="F30" i="9" s="1"/>
  <c r="C34" i="10"/>
  <c r="N88" i="5"/>
  <c r="B66" i="5" s="1"/>
  <c r="E35" i="9" s="1"/>
  <c r="L83" i="5"/>
  <c r="L82" i="4"/>
  <c r="M95" i="4"/>
  <c r="C73" i="4" s="1"/>
  <c r="F21" i="9" s="1"/>
  <c r="M88" i="4"/>
  <c r="C66" i="4" s="1"/>
  <c r="F14" i="9" s="1"/>
  <c r="N82" i="4"/>
  <c r="B60" i="4" s="1"/>
  <c r="E8" i="9" s="1"/>
  <c r="N81" i="4"/>
  <c r="B59" i="4" s="1"/>
  <c r="E7" i="9" s="1"/>
  <c r="N91" i="4"/>
  <c r="B69" i="4" s="1"/>
  <c r="E17" i="9" s="1"/>
  <c r="M79" i="4"/>
  <c r="C57" i="4" s="1"/>
  <c r="F5" i="9" s="1"/>
  <c r="N79" i="4"/>
  <c r="B57" i="4" s="1"/>
  <c r="E5" i="9" s="1"/>
  <c r="M91" i="4"/>
  <c r="C69" i="4" s="1"/>
  <c r="F17" i="9" s="1"/>
  <c r="M93" i="4"/>
  <c r="C71" i="4" s="1"/>
  <c r="F19" i="9" s="1"/>
  <c r="M87" i="4"/>
  <c r="C65" i="4" s="1"/>
  <c r="F13" i="9" s="1"/>
  <c r="L87" i="4"/>
  <c r="L88" i="4"/>
  <c r="N84" i="4"/>
  <c r="B62" i="4" s="1"/>
  <c r="E10" i="9" s="1"/>
  <c r="L81" i="4"/>
  <c r="M85" i="4"/>
  <c r="C63" i="4" s="1"/>
  <c r="F11" i="9" s="1"/>
  <c r="M76" i="4"/>
  <c r="C54" i="4" s="1"/>
  <c r="F2" i="9" s="1"/>
  <c r="N77" i="4"/>
  <c r="B55" i="4" s="1"/>
  <c r="E3" i="9" s="1"/>
  <c r="M86" i="4"/>
  <c r="C64" i="4" s="1"/>
  <c r="F12" i="9" s="1"/>
  <c r="M83" i="4"/>
  <c r="C61" i="4" s="1"/>
  <c r="F9" i="9" s="1"/>
  <c r="M77" i="4"/>
  <c r="C55" i="4" s="1"/>
  <c r="F3" i="9" s="1"/>
  <c r="L86" i="4"/>
  <c r="L83" i="4"/>
  <c r="N90" i="4"/>
  <c r="B68" i="4" s="1"/>
  <c r="E16" i="9" s="1"/>
  <c r="M84" i="4"/>
  <c r="C62" i="4" s="1"/>
  <c r="F10" i="9" s="1"/>
  <c r="M78" i="4"/>
  <c r="C56" i="4" s="1"/>
  <c r="F4" i="9" s="1"/>
  <c r="N78" i="4"/>
  <c r="B56" i="4" s="1"/>
  <c r="E4" i="9" s="1"/>
  <c r="M82" i="5"/>
  <c r="C60" i="5" s="1"/>
  <c r="F29" i="9" s="1"/>
  <c r="M84" i="5"/>
  <c r="C62" i="5" s="1"/>
  <c r="F31" i="9" s="1"/>
  <c r="L95" i="5"/>
  <c r="M87" i="5"/>
  <c r="C65" i="5" s="1"/>
  <c r="F34" i="9" s="1"/>
  <c r="L84" i="5"/>
  <c r="M76" i="5"/>
  <c r="C54" i="5" s="1"/>
  <c r="F23" i="9" s="1"/>
  <c r="L92" i="5"/>
  <c r="N92" i="5"/>
  <c r="B70" i="5" s="1"/>
  <c r="E39" i="9" s="1"/>
  <c r="M89" i="5"/>
  <c r="C67" i="5" s="1"/>
  <c r="F36" i="9" s="1"/>
  <c r="N89" i="5"/>
  <c r="B67" i="5" s="1"/>
  <c r="E36" i="9" s="1"/>
  <c r="M95" i="5"/>
  <c r="C73" i="5" s="1"/>
  <c r="F42" i="9" s="1"/>
  <c r="N93" i="5"/>
  <c r="B71" i="5" s="1"/>
  <c r="E40" i="9" s="1"/>
  <c r="N81" i="5"/>
  <c r="B59" i="5" s="1"/>
  <c r="E28" i="9" s="1"/>
  <c r="N85" i="5"/>
  <c r="B63" i="5" s="1"/>
  <c r="E32" i="9" s="1"/>
  <c r="L88" i="5"/>
  <c r="M85" i="5"/>
  <c r="C63" i="5" s="1"/>
  <c r="F32" i="9" s="1"/>
  <c r="M86" i="5"/>
  <c r="C64" i="5" s="1"/>
  <c r="F33" i="9" s="1"/>
  <c r="L79" i="5"/>
  <c r="N79" i="5" s="1"/>
  <c r="B57" i="5" s="1"/>
  <c r="E26" i="9" s="1"/>
  <c r="N78" i="5"/>
  <c r="B56" i="5" s="1"/>
  <c r="E25" i="9" s="1"/>
  <c r="N91" i="5"/>
  <c r="B69" i="5" s="1"/>
  <c r="E38" i="9" s="1"/>
  <c r="N86" i="5"/>
  <c r="B64" i="5" s="1"/>
  <c r="E33" i="9" s="1"/>
  <c r="M80" i="5"/>
  <c r="C58" i="5" s="1"/>
  <c r="F27" i="9" s="1"/>
  <c r="N80" i="5"/>
  <c r="B58" i="5" s="1"/>
  <c r="E27" i="9" s="1"/>
  <c r="L90" i="5"/>
  <c r="N90" i="5"/>
  <c r="B68" i="5" s="1"/>
  <c r="E37" i="9" s="1"/>
  <c r="L87" i="5"/>
  <c r="M81" i="5"/>
  <c r="C59" i="5" s="1"/>
  <c r="F28" i="9" s="1"/>
  <c r="M91" i="5"/>
  <c r="C69" i="5" s="1"/>
  <c r="F38" i="9" s="1"/>
  <c r="M78" i="5"/>
  <c r="C56" i="5" s="1"/>
  <c r="F25" i="9" s="1"/>
  <c r="M79" i="5"/>
  <c r="C57" i="5" s="1"/>
  <c r="F26" i="9" s="1"/>
  <c r="L82" i="5"/>
  <c r="L93" i="5"/>
  <c r="N77" i="5"/>
  <c r="B55" i="5" s="1"/>
  <c r="E24" i="9" s="1"/>
  <c r="M77" i="5"/>
  <c r="C55" i="5" s="1"/>
  <c r="F24" i="9" s="1"/>
  <c r="M92" i="8"/>
  <c r="C70" i="8" s="1"/>
  <c r="L18" i="9" s="1"/>
  <c r="M87" i="8"/>
  <c r="C65" i="8" s="1"/>
  <c r="L13" i="9" s="1"/>
  <c r="N81" i="8"/>
  <c r="B59" i="8" s="1"/>
  <c r="K7" i="9" s="1"/>
  <c r="M84" i="8"/>
  <c r="C62" i="8" s="1"/>
  <c r="L10" i="9" s="1"/>
  <c r="L95" i="8"/>
  <c r="N95" i="8"/>
  <c r="B73" i="8" s="1"/>
  <c r="K21" i="9" s="1"/>
  <c r="M86" i="8"/>
  <c r="C64" i="8" s="1"/>
  <c r="L12" i="9" s="1"/>
  <c r="N91" i="8"/>
  <c r="B69" i="8" s="1"/>
  <c r="K17" i="9" s="1"/>
  <c r="M93" i="8"/>
  <c r="C71" i="8" s="1"/>
  <c r="L19" i="9" s="1"/>
  <c r="N79" i="8"/>
  <c r="B57" i="8" s="1"/>
  <c r="K5" i="9" s="1"/>
  <c r="M77" i="8"/>
  <c r="C55" i="8" s="1"/>
  <c r="L3" i="9" s="1"/>
  <c r="L81" i="8"/>
  <c r="M83" i="8"/>
  <c r="C61" i="8" s="1"/>
  <c r="L9" i="9" s="1"/>
  <c r="L92" i="8"/>
  <c r="M88" i="8"/>
  <c r="C66" i="8" s="1"/>
  <c r="L14" i="9" s="1"/>
  <c r="N84" i="8"/>
  <c r="B62" i="8" s="1"/>
  <c r="K10" i="9" s="1"/>
  <c r="L80" i="8"/>
  <c r="N80" i="8"/>
  <c r="B58" i="8" s="1"/>
  <c r="K6" i="9" s="1"/>
  <c r="L90" i="8"/>
  <c r="N77" i="8"/>
  <c r="B55" i="8" s="1"/>
  <c r="K3" i="9" s="1"/>
  <c r="M94" i="8"/>
  <c r="C72" i="8" s="1"/>
  <c r="L20" i="9" s="1"/>
  <c r="M90" i="8"/>
  <c r="C68" i="8" s="1"/>
  <c r="L16" i="9" s="1"/>
  <c r="L93" i="8"/>
  <c r="N78" i="8"/>
  <c r="B56" i="8" s="1"/>
  <c r="K4" i="9" s="1"/>
  <c r="L86" i="8"/>
  <c r="N83" i="8"/>
  <c r="B61" i="8" s="1"/>
  <c r="K9" i="9" s="1"/>
  <c r="M91" i="8"/>
  <c r="C69" i="8" s="1"/>
  <c r="L17" i="9" s="1"/>
  <c r="N94" i="8"/>
  <c r="B72" i="8" s="1"/>
  <c r="K20" i="9" s="1"/>
  <c r="L88" i="8"/>
  <c r="M95" i="6"/>
  <c r="C73" i="6" s="1"/>
  <c r="I21" i="9" s="1"/>
  <c r="N95" i="6"/>
  <c r="B73" i="6" s="1"/>
  <c r="H21" i="9" s="1"/>
  <c r="M87" i="7"/>
  <c r="C65" i="7" s="1"/>
  <c r="I34" i="9" s="1"/>
  <c r="M84" i="7"/>
  <c r="C62" i="7" s="1"/>
  <c r="I31" i="9" s="1"/>
  <c r="L82" i="7"/>
  <c r="M77" i="7"/>
  <c r="C55" i="7" s="1"/>
  <c r="I24" i="9" s="1"/>
  <c r="N81" i="7"/>
  <c r="B59" i="7" s="1"/>
  <c r="H28" i="9" s="1"/>
  <c r="M81" i="7"/>
  <c r="C59" i="7" s="1"/>
  <c r="I28" i="9" s="1"/>
  <c r="N90" i="7"/>
  <c r="B68" i="7" s="1"/>
  <c r="H37" i="9" s="1"/>
  <c r="L87" i="7"/>
  <c r="M82" i="7"/>
  <c r="C60" i="7" s="1"/>
  <c r="I29" i="9" s="1"/>
  <c r="M90" i="7"/>
  <c r="C68" i="7" s="1"/>
  <c r="I37" i="9" s="1"/>
  <c r="L89" i="7"/>
  <c r="T34" i="9"/>
  <c r="M86" i="7"/>
  <c r="C64" i="7" s="1"/>
  <c r="I33" i="9" s="1"/>
  <c r="L78" i="7"/>
  <c r="N78" i="7" s="1"/>
  <c r="B56" i="7" s="1"/>
  <c r="H25" i="9" s="1"/>
  <c r="L83" i="7"/>
  <c r="M83" i="7"/>
  <c r="C61" i="7" s="1"/>
  <c r="I30" i="9" s="1"/>
  <c r="L76" i="7"/>
  <c r="N76" i="7" s="1"/>
  <c r="B54" i="7" s="1"/>
  <c r="H23" i="9" s="1"/>
  <c r="L92" i="7"/>
  <c r="M92" i="7"/>
  <c r="C70" i="7" s="1"/>
  <c r="I39" i="9" s="1"/>
  <c r="L86" i="7"/>
  <c r="C36" i="10"/>
  <c r="M93" i="2"/>
  <c r="C71" i="2" s="1"/>
  <c r="C40" i="9" s="1"/>
  <c r="M89" i="2"/>
  <c r="C67" i="2" s="1"/>
  <c r="C36" i="9" s="1"/>
  <c r="N91" i="2"/>
  <c r="B69" i="2" s="1"/>
  <c r="B38" i="9" s="1"/>
  <c r="M91" i="2"/>
  <c r="C69" i="2" s="1"/>
  <c r="C38" i="9" s="1"/>
  <c r="M78" i="2"/>
  <c r="C56" i="2" s="1"/>
  <c r="C25" i="9" s="1"/>
  <c r="L78" i="2"/>
  <c r="N78" i="2" s="1"/>
  <c r="B56" i="2" s="1"/>
  <c r="B25" i="9" s="1"/>
  <c r="N93" i="2"/>
  <c r="B71" i="2" s="1"/>
  <c r="B40" i="9" s="1"/>
  <c r="M85" i="7"/>
  <c r="C63" i="7" s="1"/>
  <c r="I32" i="9" s="1"/>
  <c r="L85" i="7"/>
  <c r="L85" i="4"/>
  <c r="M90" i="4"/>
  <c r="C68" i="4" s="1"/>
  <c r="F16" i="9" s="1"/>
  <c r="N76" i="4"/>
  <c r="B54" i="4" s="1"/>
  <c r="E2" i="9" s="1"/>
  <c r="L93" i="4"/>
  <c r="M80" i="4"/>
  <c r="C58" i="4" s="1"/>
  <c r="F6" i="9" s="1"/>
  <c r="L94" i="4"/>
  <c r="N80" i="4"/>
  <c r="B58" i="4" s="1"/>
  <c r="E6" i="9" s="1"/>
  <c r="M94" i="4"/>
  <c r="C72" i="4" s="1"/>
  <c r="F20" i="9" s="1"/>
  <c r="N89" i="4"/>
  <c r="B67" i="4" s="1"/>
  <c r="E15" i="9" s="1"/>
  <c r="L89" i="4"/>
  <c r="L92" i="2"/>
  <c r="N92" i="2"/>
  <c r="B70" i="2" s="1"/>
  <c r="B39" i="9" s="1"/>
  <c r="L81" i="2"/>
  <c r="N81" i="2" s="1"/>
  <c r="B59" i="2" s="1"/>
  <c r="B28" i="9" s="1"/>
  <c r="M81" i="2"/>
  <c r="C59" i="2" s="1"/>
  <c r="C28" i="9" s="1"/>
  <c r="M77" i="2"/>
  <c r="C55" i="2" s="1"/>
  <c r="C24" i="9" s="1"/>
  <c r="M84" i="2"/>
  <c r="C62" i="2" s="1"/>
  <c r="C31" i="9" s="1"/>
  <c r="N85" i="2"/>
  <c r="B63" i="2" s="1"/>
  <c r="B32" i="9" s="1"/>
  <c r="L84" i="6"/>
  <c r="N77" i="2"/>
  <c r="B55" i="2" s="1"/>
  <c r="B24" i="9" s="1"/>
  <c r="N94" i="2"/>
  <c r="B72" i="2" s="1"/>
  <c r="B41" i="9" s="1"/>
  <c r="N84" i="6"/>
  <c r="B62" i="6" s="1"/>
  <c r="H10" i="9" s="1"/>
  <c r="L79" i="2"/>
  <c r="N79" i="2" s="1"/>
  <c r="B57" i="2" s="1"/>
  <c r="B26" i="9" s="1"/>
  <c r="M88" i="7"/>
  <c r="C66" i="7" s="1"/>
  <c r="I35" i="9" s="1"/>
  <c r="N82" i="2"/>
  <c r="B60" i="2" s="1"/>
  <c r="B29" i="9" s="1"/>
  <c r="L94" i="2"/>
  <c r="M80" i="2"/>
  <c r="C58" i="2" s="1"/>
  <c r="C27" i="9" s="1"/>
  <c r="L80" i="2"/>
  <c r="N80" i="2" s="1"/>
  <c r="B58" i="2" s="1"/>
  <c r="B27" i="9" s="1"/>
  <c r="M91" i="7"/>
  <c r="C69" i="7" s="1"/>
  <c r="I38" i="9" s="1"/>
  <c r="L85" i="2"/>
  <c r="M94" i="7"/>
  <c r="C72" i="7" s="1"/>
  <c r="I41" i="9" s="1"/>
  <c r="N91" i="7"/>
  <c r="B69" i="7" s="1"/>
  <c r="H38" i="9" s="1"/>
  <c r="N87" i="6"/>
  <c r="B65" i="6" s="1"/>
  <c r="H13" i="9" s="1"/>
  <c r="L84" i="2"/>
  <c r="L77" i="6"/>
  <c r="N77" i="6" s="1"/>
  <c r="B55" i="6" s="1"/>
  <c r="H3" i="9" s="1"/>
  <c r="M87" i="6"/>
  <c r="C65" i="6" s="1"/>
  <c r="I13" i="9" s="1"/>
  <c r="M81" i="6"/>
  <c r="C59" i="6" s="1"/>
  <c r="I7" i="9" s="1"/>
  <c r="N81" i="6"/>
  <c r="B59" i="6" s="1"/>
  <c r="H7" i="9" s="1"/>
  <c r="L81" i="6"/>
  <c r="L78" i="6"/>
  <c r="N78" i="6" s="1"/>
  <c r="B56" i="6" s="1"/>
  <c r="H4" i="9" s="1"/>
  <c r="M78" i="6"/>
  <c r="C56" i="6" s="1"/>
  <c r="I4" i="9" s="1"/>
  <c r="L80" i="6"/>
  <c r="N80" i="6" s="1"/>
  <c r="B58" i="6" s="1"/>
  <c r="H6" i="9" s="1"/>
  <c r="M80" i="6"/>
  <c r="C58" i="6" s="1"/>
  <c r="I6" i="9" s="1"/>
  <c r="N94" i="6"/>
  <c r="B72" i="6" s="1"/>
  <c r="H20" i="9" s="1"/>
  <c r="L94" i="6"/>
  <c r="M94" i="6"/>
  <c r="C72" i="6" s="1"/>
  <c r="I20" i="9" s="1"/>
  <c r="N93" i="6"/>
  <c r="B71" i="6" s="1"/>
  <c r="H19" i="9" s="1"/>
  <c r="L93" i="6"/>
  <c r="M93" i="6"/>
  <c r="C71" i="6" s="1"/>
  <c r="I19" i="9" s="1"/>
  <c r="M89" i="6"/>
  <c r="C67" i="6" s="1"/>
  <c r="I15" i="9" s="1"/>
  <c r="N89" i="6"/>
  <c r="B67" i="6" s="1"/>
  <c r="H15" i="9" s="1"/>
  <c r="L89" i="6"/>
  <c r="M86" i="6"/>
  <c r="C64" i="6" s="1"/>
  <c r="I12" i="9" s="1"/>
  <c r="N86" i="6"/>
  <c r="B64" i="6" s="1"/>
  <c r="H12" i="9" s="1"/>
  <c r="L86" i="6"/>
  <c r="M92" i="6"/>
  <c r="C70" i="6" s="1"/>
  <c r="I18" i="9" s="1"/>
  <c r="N92" i="6"/>
  <c r="B70" i="6" s="1"/>
  <c r="H18" i="9" s="1"/>
  <c r="L92" i="6"/>
  <c r="M76" i="6"/>
  <c r="C54" i="6" s="1"/>
  <c r="I2" i="9" s="1"/>
  <c r="L76" i="6"/>
  <c r="N76" i="6" s="1"/>
  <c r="B54" i="6" s="1"/>
  <c r="H2" i="9" s="1"/>
  <c r="N90" i="6"/>
  <c r="B68" i="6" s="1"/>
  <c r="H16" i="9" s="1"/>
  <c r="L90" i="6"/>
  <c r="M90" i="6"/>
  <c r="C68" i="6" s="1"/>
  <c r="I16" i="9" s="1"/>
  <c r="L88" i="6"/>
  <c r="M88" i="6"/>
  <c r="C66" i="6" s="1"/>
  <c r="I14" i="9" s="1"/>
  <c r="N88" i="6"/>
  <c r="B66" i="6" s="1"/>
  <c r="H14" i="9" s="1"/>
  <c r="L91" i="6"/>
  <c r="M91" i="6"/>
  <c r="C69" i="6" s="1"/>
  <c r="I17" i="9" s="1"/>
  <c r="N91" i="6"/>
  <c r="B69" i="6" s="1"/>
  <c r="H17" i="9" s="1"/>
  <c r="N82" i="6"/>
  <c r="B60" i="6" s="1"/>
  <c r="H8" i="9" s="1"/>
  <c r="L82" i="6"/>
  <c r="M82" i="6"/>
  <c r="C60" i="6" s="1"/>
  <c r="I8" i="9" s="1"/>
  <c r="N85" i="6"/>
  <c r="B63" i="6" s="1"/>
  <c r="H11" i="9" s="1"/>
  <c r="L85" i="6"/>
  <c r="M85" i="6"/>
  <c r="C63" i="6" s="1"/>
  <c r="I11" i="9" s="1"/>
  <c r="L79" i="6"/>
  <c r="N79" i="6" s="1"/>
  <c r="B57" i="6" s="1"/>
  <c r="H5" i="9" s="1"/>
  <c r="M79" i="6"/>
  <c r="C57" i="6" s="1"/>
  <c r="I5" i="9" s="1"/>
  <c r="L83" i="6"/>
  <c r="M83" i="6"/>
  <c r="C61" i="6" s="1"/>
  <c r="I9" i="9" s="1"/>
  <c r="N83" i="6"/>
  <c r="B61" i="6" s="1"/>
  <c r="H9" i="9" s="1"/>
  <c r="U32" i="9"/>
  <c r="T32" i="9"/>
  <c r="N94" i="7"/>
  <c r="B72" i="7" s="1"/>
  <c r="H41" i="9" s="1"/>
  <c r="L88" i="7"/>
  <c r="L83" i="2"/>
  <c r="M82" i="2"/>
  <c r="C60" i="2" s="1"/>
  <c r="C29" i="9" s="1"/>
  <c r="N95" i="2"/>
  <c r="B73" i="2" s="1"/>
  <c r="B42" i="9" s="1"/>
  <c r="N80" i="7"/>
  <c r="B58" i="7" s="1"/>
  <c r="H27" i="9" s="1"/>
  <c r="N93" i="7"/>
  <c r="B71" i="7" s="1"/>
  <c r="H40" i="9" s="1"/>
  <c r="M95" i="2"/>
  <c r="C73" i="2" s="1"/>
  <c r="C42" i="9" s="1"/>
  <c r="L93" i="7"/>
  <c r="L80" i="7"/>
  <c r="L79" i="7"/>
  <c r="N79" i="7" s="1"/>
  <c r="B57" i="7" s="1"/>
  <c r="H26" i="9" s="1"/>
  <c r="M86" i="2"/>
  <c r="C64" i="2" s="1"/>
  <c r="C33" i="9" s="1"/>
  <c r="M87" i="2"/>
  <c r="C65" i="2" s="1"/>
  <c r="C34" i="9" s="1"/>
  <c r="L87" i="2"/>
  <c r="N86" i="2"/>
  <c r="B64" i="2" s="1"/>
  <c r="B33" i="9" s="1"/>
  <c r="M90" i="2"/>
  <c r="C68" i="2" s="1"/>
  <c r="C37" i="9" s="1"/>
  <c r="L90" i="2"/>
  <c r="L88" i="2"/>
  <c r="M88" i="2"/>
  <c r="C66" i="2" s="1"/>
  <c r="C35" i="9" s="1"/>
  <c r="M83" i="2"/>
  <c r="C61" i="2" s="1"/>
  <c r="C30" i="9" s="1"/>
</calcChain>
</file>

<file path=xl/sharedStrings.xml><?xml version="1.0" encoding="utf-8"?>
<sst xmlns="http://schemas.openxmlformats.org/spreadsheetml/2006/main" count="625" uniqueCount="279">
  <si>
    <t>Clubs</t>
  </si>
  <si>
    <t>Maldwyn Harriers</t>
  </si>
  <si>
    <t>Oswestry Olympians</t>
  </si>
  <si>
    <t>Shrewsbury AC</t>
  </si>
  <si>
    <t>Telford AC</t>
  </si>
  <si>
    <t>Wenlock Olympians</t>
  </si>
  <si>
    <t>Position</t>
  </si>
  <si>
    <t>Name</t>
  </si>
  <si>
    <t>Club</t>
  </si>
  <si>
    <t>Time</t>
  </si>
  <si>
    <t>Score</t>
  </si>
  <si>
    <t>zz14</t>
  </si>
  <si>
    <t>zz15</t>
  </si>
  <si>
    <t>zz16</t>
  </si>
  <si>
    <t>zz17</t>
  </si>
  <si>
    <t>zz18</t>
  </si>
  <si>
    <t>zz19</t>
  </si>
  <si>
    <t>zz20</t>
  </si>
  <si>
    <t>Under 11 Boys</t>
  </si>
  <si>
    <t>Under 11 Girls</t>
  </si>
  <si>
    <t>Under 13 Boys</t>
  </si>
  <si>
    <t>Under 13 Girls</t>
  </si>
  <si>
    <t>Under 15 Boys</t>
  </si>
  <si>
    <t>Under 15 Girls</t>
  </si>
  <si>
    <t>Under 17 Boys</t>
  </si>
  <si>
    <t>Under 17 Girls</t>
  </si>
  <si>
    <t>Team Score</t>
  </si>
  <si>
    <t>Place</t>
  </si>
  <si>
    <t>U11B Team Score</t>
  </si>
  <si>
    <t>U11G Team Score</t>
  </si>
  <si>
    <t>U13B Team Score</t>
  </si>
  <si>
    <t>U13G Team Score</t>
  </si>
  <si>
    <t>U15B Team Score</t>
  </si>
  <si>
    <t>U15G Team Score</t>
  </si>
  <si>
    <t>U17B Team Score</t>
  </si>
  <si>
    <t>U17G Team Score</t>
  </si>
  <si>
    <t>Overall Boys Totals</t>
  </si>
  <si>
    <t>Overall Girls Totals</t>
  </si>
  <si>
    <t>Notes</t>
  </si>
  <si>
    <t xml:space="preserve">On this page, the results should appear as the various age groups worksheets are completed. If you then enter those scores into the white boxes in columns O, P, Q, R, then the running total will be shown in column N. Once again there are hidden rows between 11 &amp; 22 and again between 32 &amp; 43 This is where the facility for up to 20 clubs is held &amp; access is not required by the user. </t>
  </si>
  <si>
    <t>When printing I suggest "Hiding" those rows you do not wish to print. This is done by right clicking on the line between the row numbers &amp; dragging it untill you have hidden the rows you wish to hide.</t>
  </si>
  <si>
    <t xml:space="preserve">To "unhide" , select the 2 rows between which the rows are hidden. (On this page rows between 87 &amp; 96) Then click Format, Rows &amp; Unhide. </t>
  </si>
  <si>
    <t>Before use keep a master copy of this file &amp; use a copy for use on the day of competition.</t>
  </si>
  <si>
    <t>When using these worksheets DO NOT delete any Columns or Rows.</t>
  </si>
  <si>
    <t>The only cells where data can be safely deleted are columns B, C &amp; D between rows 3 &amp; 52</t>
  </si>
  <si>
    <t>Good luck!</t>
  </si>
  <si>
    <t>These notes can be deleted, or the columns hidden.</t>
  </si>
  <si>
    <t>Combined Overall Total</t>
  </si>
  <si>
    <t>Total Points</t>
  </si>
  <si>
    <t>Boys Points</t>
  </si>
  <si>
    <t>Girls Points</t>
  </si>
  <si>
    <t>Combined Total Points</t>
  </si>
  <si>
    <t>Master Club List</t>
  </si>
  <si>
    <t>The coloured teams list at the foot of this page is the master teams list. Changes to this list will alter the teams in all sheets.</t>
  </si>
  <si>
    <t>Match 1 Boys</t>
  </si>
  <si>
    <t>Match 1 Girls</t>
  </si>
  <si>
    <t>Match 1 Overall</t>
  </si>
  <si>
    <t>Match 2  Boys</t>
  </si>
  <si>
    <t>Match 2 Girls</t>
  </si>
  <si>
    <t>Match 2 Overall</t>
  </si>
  <si>
    <t>Match 3 Boys</t>
  </si>
  <si>
    <t>Match 3 Girls</t>
  </si>
  <si>
    <t>Match 3 Overall</t>
  </si>
  <si>
    <t>Match 4 Boys</t>
  </si>
  <si>
    <t>Match 4 Girls</t>
  </si>
  <si>
    <t>Match 4 Overall</t>
  </si>
  <si>
    <t>Todays scores</t>
  </si>
  <si>
    <t>Today's Boys</t>
  </si>
  <si>
    <t>Today's Girls</t>
  </si>
  <si>
    <t>After 2 Matches</t>
  </si>
  <si>
    <t>After 3 Matches</t>
  </si>
  <si>
    <t>Season's Total Boys</t>
  </si>
  <si>
    <t>Season's Total Girls</t>
  </si>
  <si>
    <t>Season's Total Overall</t>
  </si>
  <si>
    <t>Teams</t>
  </si>
  <si>
    <t xml:space="preserve"> - U11s &amp; U13s Teams of 4</t>
  </si>
  <si>
    <t xml:space="preserve"> - U15s &amp; U17s Teams of 3</t>
  </si>
  <si>
    <t>Wrekin Harriers</t>
  </si>
  <si>
    <t>Telford Tri</t>
  </si>
  <si>
    <t>zz13</t>
  </si>
  <si>
    <t>zz12</t>
  </si>
  <si>
    <t>zz11</t>
  </si>
  <si>
    <t>Chloe Stuart</t>
  </si>
  <si>
    <t>Indi Ward</t>
  </si>
  <si>
    <t>Shrewsbury School Hunt</t>
  </si>
  <si>
    <t>Oswestry School</t>
  </si>
  <si>
    <t xml:space="preserve">Much Wenlock </t>
  </si>
  <si>
    <t>Norah K</t>
  </si>
  <si>
    <t>Izzy T</t>
  </si>
  <si>
    <t>Annabel H</t>
  </si>
  <si>
    <t>Lucy D</t>
  </si>
  <si>
    <t>Georgie R H</t>
  </si>
  <si>
    <t>Ben K</t>
  </si>
  <si>
    <t>Harry C</t>
  </si>
  <si>
    <t>Jasper T</t>
  </si>
  <si>
    <t>Alexander R</t>
  </si>
  <si>
    <t>William R L</t>
  </si>
  <si>
    <t>Riley G</t>
  </si>
  <si>
    <t>Reuben M J</t>
  </si>
  <si>
    <t>Max W</t>
  </si>
  <si>
    <t>Lucas R</t>
  </si>
  <si>
    <t>Owen R</t>
  </si>
  <si>
    <t>Ewan G</t>
  </si>
  <si>
    <t>Arya C J</t>
  </si>
  <si>
    <t>Amelie W</t>
  </si>
  <si>
    <t>Roni K</t>
  </si>
  <si>
    <t>Libby C</t>
  </si>
  <si>
    <t>Zara T</t>
  </si>
  <si>
    <t>Grace T</t>
  </si>
  <si>
    <t>Selina V</t>
  </si>
  <si>
    <t>Evelyn H</t>
  </si>
  <si>
    <t>Eva W</t>
  </si>
  <si>
    <t>Lucy H</t>
  </si>
  <si>
    <t>Charlie S</t>
  </si>
  <si>
    <t>Oscar A</t>
  </si>
  <si>
    <t>Joshua T</t>
  </si>
  <si>
    <t>Ethan D</t>
  </si>
  <si>
    <t>Logan W</t>
  </si>
  <si>
    <t>Rory G</t>
  </si>
  <si>
    <t xml:space="preserve">Sam W </t>
  </si>
  <si>
    <t>Chloe S</t>
  </si>
  <si>
    <t>Enid R</t>
  </si>
  <si>
    <t>Emma Jayne C</t>
  </si>
  <si>
    <t>Meg B</t>
  </si>
  <si>
    <t>Emelia H</t>
  </si>
  <si>
    <t>Sasha D</t>
  </si>
  <si>
    <t>Finn T</t>
  </si>
  <si>
    <t>Dexter P</t>
  </si>
  <si>
    <t>Elsa L</t>
  </si>
  <si>
    <t>Ellie W</t>
  </si>
  <si>
    <t>Beth T</t>
  </si>
  <si>
    <t>Jake H</t>
  </si>
  <si>
    <t>Toby A</t>
  </si>
  <si>
    <t>Sam T</t>
  </si>
  <si>
    <t>Josh M</t>
  </si>
  <si>
    <t>Annabel Williams-Yang</t>
  </si>
  <si>
    <t>Rose Bayle</t>
  </si>
  <si>
    <t>Imogen Parker McLain</t>
  </si>
  <si>
    <t>Lila Rous</t>
  </si>
  <si>
    <t>Evie Summers</t>
  </si>
  <si>
    <t>Grace Yarnell</t>
  </si>
  <si>
    <t>Alice Cooper</t>
  </si>
  <si>
    <t>Francesca Hayward</t>
  </si>
  <si>
    <t>Ava Walton</t>
  </si>
  <si>
    <t>Mya Jones</t>
  </si>
  <si>
    <t>Amelia Douglas</t>
  </si>
  <si>
    <t>Frankie Keller</t>
  </si>
  <si>
    <t>Beau Elizabeth Thompson</t>
  </si>
  <si>
    <t>Lyra Stevens</t>
  </si>
  <si>
    <t>Joseph Barlow</t>
  </si>
  <si>
    <t>Max Jones</t>
  </si>
  <si>
    <t>Jack Griffiths</t>
  </si>
  <si>
    <t>Luke Dimelon</t>
  </si>
  <si>
    <t>Teddy Langford</t>
  </si>
  <si>
    <t>Freddie Terrell-Jones</t>
  </si>
  <si>
    <t>Cian Munslow</t>
  </si>
  <si>
    <t>Toby Gardener</t>
  </si>
  <si>
    <t>Fionn Munslow</t>
  </si>
  <si>
    <t>Barney Ferguson</t>
  </si>
  <si>
    <t xml:space="preserve">Jacob Dalzell </t>
  </si>
  <si>
    <t>Leo Ruck</t>
  </si>
  <si>
    <t>Ben Smith</t>
  </si>
  <si>
    <t>James Pollock</t>
  </si>
  <si>
    <t>Issac McClure</t>
  </si>
  <si>
    <t>Sebastian Nash</t>
  </si>
  <si>
    <t>Alistair Kowenicki</t>
  </si>
  <si>
    <t>Jamie Richardson</t>
  </si>
  <si>
    <t>Elliot McCormick</t>
  </si>
  <si>
    <t>Reuben Antonio</t>
  </si>
  <si>
    <t>Charlie Booth</t>
  </si>
  <si>
    <t>Jake Howes</t>
  </si>
  <si>
    <t>Henry Moss</t>
  </si>
  <si>
    <t>Tom Benson</t>
  </si>
  <si>
    <t>Jacob Harrison</t>
  </si>
  <si>
    <t>Gabriella Inglis-Downes</t>
  </si>
  <si>
    <t>Sofia Pooley</t>
  </si>
  <si>
    <t>Sanja Brinkmann</t>
  </si>
  <si>
    <t>India Grant</t>
  </si>
  <si>
    <t>Daphne Whittal</t>
  </si>
  <si>
    <t>Bella Russell</t>
  </si>
  <si>
    <t>Madison Hughes</t>
  </si>
  <si>
    <t>Annabelle Wood</t>
  </si>
  <si>
    <t>Emily McCabe</t>
  </si>
  <si>
    <t>Constance Anderson-Lodge</t>
  </si>
  <si>
    <t>Dylan Williams-Yang</t>
  </si>
  <si>
    <t>Sam Ball</t>
  </si>
  <si>
    <t>Megh Shah</t>
  </si>
  <si>
    <t>Issac Gosal</t>
  </si>
  <si>
    <t>Rafe Warner-Reed</t>
  </si>
  <si>
    <t>Ethan Brennan-Todd</t>
  </si>
  <si>
    <t>Laurence Barrett</t>
  </si>
  <si>
    <t>James Cunningham</t>
  </si>
  <si>
    <t>Freddie Raven</t>
  </si>
  <si>
    <t>Issac Pollock</t>
  </si>
  <si>
    <t>Robbie Yeomans</t>
  </si>
  <si>
    <t>Daniel Higson</t>
  </si>
  <si>
    <t>Archie Fraser</t>
  </si>
  <si>
    <t>Robbie Fraser</t>
  </si>
  <si>
    <t>Zach Hilditch</t>
  </si>
  <si>
    <t>Harry Tidridge</t>
  </si>
  <si>
    <t>Jared Gosal</t>
  </si>
  <si>
    <t>Eugene U</t>
  </si>
  <si>
    <t>Kody Gilbody</t>
  </si>
  <si>
    <t>Hannah Newman</t>
  </si>
  <si>
    <t>Evie Griffiths</t>
  </si>
  <si>
    <t>Mia Dimelow</t>
  </si>
  <si>
    <t>Isobel Mills</t>
  </si>
  <si>
    <t>Jessica Howes</t>
  </si>
  <si>
    <t>Sophia Spencer-Burns</t>
  </si>
  <si>
    <t>Olivia Spencer-Burns</t>
  </si>
  <si>
    <t>Eabha Munslow</t>
  </si>
  <si>
    <t>Maja Pokorniecka</t>
  </si>
  <si>
    <t>Ivy Brannen</t>
  </si>
  <si>
    <t>Emilia White</t>
  </si>
  <si>
    <t>Paige McCabe</t>
  </si>
  <si>
    <t>Ben Thomas</t>
  </si>
  <si>
    <t>George Willetts</t>
  </si>
  <si>
    <t>Edward Gibbons</t>
  </si>
  <si>
    <t>Oliver Hurrell</t>
  </si>
  <si>
    <t>Lewis Dutton</t>
  </si>
  <si>
    <t>Finley Jones</t>
  </si>
  <si>
    <t>Seth Baillie</t>
  </si>
  <si>
    <t>Tom Griffiths</t>
  </si>
  <si>
    <t>Fraser Cox</t>
  </si>
  <si>
    <t>Arlo Jones</t>
  </si>
  <si>
    <t>Noah McClure</t>
  </si>
  <si>
    <t>Charlie Prince</t>
  </si>
  <si>
    <t>James Jutsom</t>
  </si>
  <si>
    <t>Jonty Bowdler</t>
  </si>
  <si>
    <t>Harrison Marner</t>
  </si>
  <si>
    <t>Eddie Pigg</t>
  </si>
  <si>
    <t>Ben Beard</t>
  </si>
  <si>
    <t>Adam Kowenicki</t>
  </si>
  <si>
    <t>Thomas Lay</t>
  </si>
  <si>
    <t>Oscar Adams</t>
  </si>
  <si>
    <t>Amelia Blackledge</t>
  </si>
  <si>
    <t>Beth Trow</t>
  </si>
  <si>
    <t>Elsa Lovelock</t>
  </si>
  <si>
    <t>Norah Kohring</t>
  </si>
  <si>
    <t>Izzy Turney</t>
  </si>
  <si>
    <t>Annabel Hulme</t>
  </si>
  <si>
    <t>Lucy Dahn</t>
  </si>
  <si>
    <t>Georgie Rae Howson</t>
  </si>
  <si>
    <t>Lucas Rhead</t>
  </si>
  <si>
    <t>Reuben Marston Jones</t>
  </si>
  <si>
    <t>Riley Griffiths</t>
  </si>
  <si>
    <t>Ben Kohring</t>
  </si>
  <si>
    <t>Harry Cross</t>
  </si>
  <si>
    <t>William Robson Lee</t>
  </si>
  <si>
    <t>Max Williams</t>
  </si>
  <si>
    <t>Owen Rhead</t>
  </si>
  <si>
    <t>Alexander Richardson</t>
  </si>
  <si>
    <t>Ewan Gallagher</t>
  </si>
  <si>
    <t>Logan Watkin</t>
  </si>
  <si>
    <t>Joshua Thomas</t>
  </si>
  <si>
    <t>Rory Gallagher</t>
  </si>
  <si>
    <t>Charlie Stuart</t>
  </si>
  <si>
    <t>Roni Kohring</t>
  </si>
  <si>
    <t>Libby Coss</t>
  </si>
  <si>
    <t>Selina Vuli</t>
  </si>
  <si>
    <t>Amelie Williams</t>
  </si>
  <si>
    <t>Evelyn Hulme</t>
  </si>
  <si>
    <t>Lucy Hardcastle</t>
  </si>
  <si>
    <t>Eva Ward</t>
  </si>
  <si>
    <t>Zara Tomkins</t>
  </si>
  <si>
    <t>Finn Thompson</t>
  </si>
  <si>
    <t>Dexter Pile</t>
  </si>
  <si>
    <t>Meg Buckingham</t>
  </si>
  <si>
    <t>Emma Jayne Charman</t>
  </si>
  <si>
    <t>Enid Round</t>
  </si>
  <si>
    <t>Sasha Davis</t>
  </si>
  <si>
    <t>Jake Hopkins</t>
  </si>
  <si>
    <t>Sam Taylor</t>
  </si>
  <si>
    <t>Toby Ashton</t>
  </si>
  <si>
    <t>Ellie Williams</t>
  </si>
  <si>
    <t>Josh Moran</t>
  </si>
  <si>
    <t>Arya Cassini Jones</t>
  </si>
  <si>
    <t>James Gaulder</t>
  </si>
  <si>
    <t>Beau-Elizabeth Thompson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</si>
</sst>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sz val="10"/>
      <color indexed="9"/>
      <name val="Arial"/>
      <family val="2"/>
    </font>
    <font>
      <b/>
      <sz val="10"/>
      <color indexed="10"/>
      <name val="Arial"/>
      <family val="2"/>
    </font>
    <font>
      <sz val="10"/>
      <name val="Arial"/>
      <family val="2"/>
    </font>
    <font>
      <b/>
      <sz val="12"/>
      <name val="Arial"/>
      <family val="2"/>
    </font>
    <font>
      <sz val="12"/>
      <name val="Arial"/>
      <family val="2"/>
    </font>
    <font>
      <b/>
      <sz val="12"/>
      <color indexed="9"/>
      <name val="Arial"/>
      <family val="2"/>
    </font>
    <font>
      <sz val="12"/>
      <color indexed="9"/>
      <name val="Arial"/>
      <family val="2"/>
    </font>
    <font>
      <sz val="10"/>
      <color indexed="9"/>
      <name val="Arial"/>
      <family val="2"/>
    </font>
    <font>
      <sz val="10.5"/>
      <name val="Aptos"/>
      <family val="2"/>
    </font>
  </fonts>
  <fills count="12">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27"/>
        <bgColor indexed="64"/>
      </patternFill>
    </fill>
    <fill>
      <patternFill patternType="solid">
        <fgColor indexed="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6">
    <xf numFmtId="0" fontId="0" fillId="0" borderId="0" xfId="0"/>
    <xf numFmtId="0" fontId="0" fillId="0" borderId="1" xfId="0" applyBorder="1"/>
    <xf numFmtId="2" fontId="0" fillId="0" borderId="1" xfId="0" applyNumberFormat="1" applyBorder="1"/>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xf>
    <xf numFmtId="14" fontId="2" fillId="0" borderId="0" xfId="0" applyNumberFormat="1" applyFont="1" applyAlignment="1">
      <alignment horizontal="center"/>
    </xf>
    <xf numFmtId="2" fontId="0" fillId="0" borderId="1" xfId="0" applyNumberFormat="1" applyBorder="1" applyAlignment="1">
      <alignment horizontal="center"/>
    </xf>
    <xf numFmtId="0" fontId="0" fillId="2" borderId="1" xfId="0" applyFill="1" applyBorder="1" applyAlignment="1">
      <alignment horizontal="center" textRotation="90"/>
    </xf>
    <xf numFmtId="0" fontId="0" fillId="3" borderId="1" xfId="0" applyFill="1" applyBorder="1" applyAlignment="1">
      <alignment textRotation="90"/>
    </xf>
    <xf numFmtId="0" fontId="0" fillId="4" borderId="1" xfId="0" applyFill="1" applyBorder="1" applyAlignment="1">
      <alignment textRotation="90"/>
    </xf>
    <xf numFmtId="0" fontId="0" fillId="5" borderId="1" xfId="0" applyFill="1" applyBorder="1" applyAlignment="1">
      <alignment textRotation="90"/>
    </xf>
    <xf numFmtId="0" fontId="0" fillId="2" borderId="1" xfId="0" applyFill="1" applyBorder="1" applyAlignment="1">
      <alignment textRotation="90"/>
    </xf>
    <xf numFmtId="0" fontId="0" fillId="6" borderId="0" xfId="0" applyFill="1" applyAlignment="1">
      <alignment horizontal="center"/>
    </xf>
    <xf numFmtId="0" fontId="0" fillId="6" borderId="0" xfId="0" applyFill="1"/>
    <xf numFmtId="0" fontId="0" fillId="2" borderId="1" xfId="0" applyFill="1" applyBorder="1" applyAlignment="1">
      <alignment horizontal="center"/>
    </xf>
    <xf numFmtId="0" fontId="3" fillId="6" borderId="1" xfId="0" applyFont="1" applyFill="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2" fillId="7" borderId="1" xfId="0" applyFont="1" applyFill="1" applyBorder="1" applyAlignment="1">
      <alignment horizontal="center" textRotation="90"/>
    </xf>
    <xf numFmtId="0" fontId="1" fillId="0" borderId="1" xfId="0" applyFont="1" applyBorder="1"/>
    <xf numFmtId="2" fontId="1" fillId="0" borderId="1" xfId="0" applyNumberFormat="1" applyFont="1" applyBorder="1"/>
    <xf numFmtId="0" fontId="5" fillId="0" borderId="1" xfId="0" applyFont="1" applyBorder="1"/>
    <xf numFmtId="2" fontId="5" fillId="0" borderId="1" xfId="0" applyNumberFormat="1" applyFont="1" applyBorder="1"/>
    <xf numFmtId="0" fontId="0" fillId="8" borderId="2" xfId="0" applyFill="1" applyBorder="1" applyAlignment="1">
      <alignment horizontal="center"/>
    </xf>
    <xf numFmtId="0" fontId="0" fillId="8" borderId="3" xfId="0" applyFill="1" applyBorder="1" applyAlignment="1">
      <alignment horizontal="center"/>
    </xf>
    <xf numFmtId="0" fontId="0" fillId="2" borderId="2" xfId="0" applyFill="1" applyBorder="1" applyAlignment="1">
      <alignment horizontal="left"/>
    </xf>
    <xf numFmtId="0" fontId="0" fillId="3" borderId="2" xfId="0" applyFill="1" applyBorder="1" applyAlignment="1">
      <alignment horizontal="left"/>
    </xf>
    <xf numFmtId="0" fontId="0" fillId="4" borderId="2" xfId="0" applyFill="1" applyBorder="1" applyAlignment="1">
      <alignment horizontal="left"/>
    </xf>
    <xf numFmtId="0" fontId="0" fillId="5" borderId="2" xfId="0" applyFill="1" applyBorder="1" applyAlignment="1">
      <alignment horizontal="left"/>
    </xf>
    <xf numFmtId="0" fontId="0" fillId="8" borderId="4" xfId="0" applyFill="1" applyBorder="1" applyAlignment="1">
      <alignment horizontal="center"/>
    </xf>
    <xf numFmtId="0" fontId="0" fillId="2" borderId="4" xfId="0" applyFill="1" applyBorder="1" applyAlignment="1">
      <alignment horizontal="left"/>
    </xf>
    <xf numFmtId="0" fontId="0" fillId="3" borderId="4" xfId="0" applyFill="1" applyBorder="1" applyAlignment="1">
      <alignment horizontal="left"/>
    </xf>
    <xf numFmtId="0" fontId="0" fillId="4" borderId="4" xfId="0" applyFill="1" applyBorder="1" applyAlignment="1">
      <alignment horizontal="left"/>
    </xf>
    <xf numFmtId="0" fontId="0" fillId="5" borderId="4" xfId="0" applyFill="1" applyBorder="1" applyAlignment="1">
      <alignment horizontal="left"/>
    </xf>
    <xf numFmtId="0" fontId="1" fillId="4" borderId="1" xfId="0" applyFont="1" applyFill="1" applyBorder="1" applyAlignment="1">
      <alignment textRotation="90"/>
    </xf>
    <xf numFmtId="0" fontId="0" fillId="8" borderId="4" xfId="0" applyFill="1" applyBorder="1" applyAlignment="1">
      <alignment horizontal="left"/>
    </xf>
    <xf numFmtId="0" fontId="0" fillId="9" borderId="1" xfId="0" applyFill="1" applyBorder="1"/>
    <xf numFmtId="0" fontId="0" fillId="10" borderId="1" xfId="0" applyFill="1" applyBorder="1"/>
    <xf numFmtId="0" fontId="0" fillId="11" borderId="1" xfId="0" applyFill="1" applyBorder="1"/>
    <xf numFmtId="0" fontId="0" fillId="4" borderId="1" xfId="0" applyFill="1" applyBorder="1"/>
    <xf numFmtId="0" fontId="0" fillId="3" borderId="1" xfId="0" applyFill="1" applyBorder="1"/>
    <xf numFmtId="0" fontId="2" fillId="9" borderId="1" xfId="0" applyFont="1" applyFill="1" applyBorder="1" applyAlignment="1">
      <alignment horizontal="center" vertical="center" textRotation="90"/>
    </xf>
    <xf numFmtId="0" fontId="2" fillId="10" borderId="1" xfId="0" applyFont="1" applyFill="1" applyBorder="1" applyAlignment="1">
      <alignment horizontal="center" vertical="center" textRotation="90"/>
    </xf>
    <xf numFmtId="0" fontId="2" fillId="11" borderId="1" xfId="0" applyFont="1" applyFill="1" applyBorder="1" applyAlignment="1">
      <alignment horizontal="center" vertical="center" textRotation="90"/>
    </xf>
    <xf numFmtId="0" fontId="2" fillId="0" borderId="0" xfId="0" applyFont="1" applyAlignment="1">
      <alignment horizontal="center" vertical="center" textRotation="90"/>
    </xf>
    <xf numFmtId="0" fontId="2" fillId="4" borderId="1" xfId="0" applyFont="1" applyFill="1" applyBorder="1" applyAlignment="1">
      <alignment horizontal="center" vertical="center" textRotation="90"/>
    </xf>
    <xf numFmtId="0" fontId="2" fillId="3" borderId="1" xfId="0" applyFont="1" applyFill="1" applyBorder="1" applyAlignment="1">
      <alignment horizontal="center" vertical="center" textRotation="90"/>
    </xf>
    <xf numFmtId="0" fontId="2" fillId="0" borderId="0" xfId="0" applyFont="1"/>
    <xf numFmtId="0" fontId="2" fillId="0" borderId="1" xfId="0" applyFont="1" applyBorder="1" applyAlignment="1">
      <alignment horizontal="center" vertical="center" textRotation="90"/>
    </xf>
    <xf numFmtId="0" fontId="0" fillId="2" borderId="1" xfId="0" applyFill="1" applyBorder="1" applyAlignment="1">
      <alignment horizontal="left"/>
    </xf>
    <xf numFmtId="0" fontId="0" fillId="3" borderId="1" xfId="0" applyFill="1" applyBorder="1" applyAlignment="1">
      <alignment horizontal="left"/>
    </xf>
    <xf numFmtId="0" fontId="0" fillId="4" borderId="1" xfId="0" applyFill="1" applyBorder="1" applyAlignment="1">
      <alignment horizontal="left"/>
    </xf>
    <xf numFmtId="0" fontId="0" fillId="5" borderId="1" xfId="0" applyFill="1" applyBorder="1" applyAlignment="1">
      <alignment horizontal="left"/>
    </xf>
    <xf numFmtId="0" fontId="0" fillId="8" borderId="1" xfId="0" applyFill="1" applyBorder="1" applyAlignment="1">
      <alignment horizontal="left"/>
    </xf>
    <xf numFmtId="0" fontId="0" fillId="8" borderId="1" xfId="0" applyFill="1" applyBorder="1" applyAlignment="1">
      <alignment horizontal="center"/>
    </xf>
    <xf numFmtId="0" fontId="7" fillId="0" borderId="0" xfId="0" applyFont="1"/>
    <xf numFmtId="0" fontId="7" fillId="0" borderId="0" xfId="0" applyFont="1" applyAlignment="1">
      <alignment vertical="top" wrapText="1"/>
    </xf>
    <xf numFmtId="0" fontId="6" fillId="0" borderId="0" xfId="0" applyFont="1" applyAlignment="1">
      <alignment horizontal="center"/>
    </xf>
    <xf numFmtId="0" fontId="5" fillId="9" borderId="1" xfId="0" applyFont="1" applyFill="1" applyBorder="1" applyAlignment="1">
      <alignment horizontal="right" vertical="center"/>
    </xf>
    <xf numFmtId="0" fontId="5" fillId="10" borderId="1" xfId="0" applyFont="1" applyFill="1" applyBorder="1" applyAlignment="1">
      <alignment horizontal="right" vertical="center"/>
    </xf>
    <xf numFmtId="0" fontId="5" fillId="4" borderId="1" xfId="0" applyFont="1" applyFill="1" applyBorder="1" applyAlignment="1">
      <alignment horizontal="right" vertical="center"/>
    </xf>
    <xf numFmtId="0" fontId="5" fillId="3" borderId="1" xfId="0" applyFont="1" applyFill="1" applyBorder="1" applyAlignment="1">
      <alignment horizontal="right" vertical="center"/>
    </xf>
    <xf numFmtId="0" fontId="0" fillId="3" borderId="1" xfId="0" applyFill="1" applyBorder="1" applyAlignment="1">
      <alignment horizontal="right"/>
    </xf>
    <xf numFmtId="0" fontId="0" fillId="0" borderId="0" xfId="0" applyAlignment="1">
      <alignment horizontal="right"/>
    </xf>
    <xf numFmtId="0" fontId="7" fillId="0" borderId="0" xfId="0" applyFont="1" applyAlignment="1">
      <alignment horizontal="right"/>
    </xf>
    <xf numFmtId="0" fontId="5" fillId="0" borderId="1" xfId="0" applyFont="1" applyBorder="1" applyAlignment="1">
      <alignment horizontal="left" vertical="center"/>
    </xf>
    <xf numFmtId="0" fontId="0" fillId="0" borderId="1" xfId="0" applyBorder="1" applyAlignment="1">
      <alignment horizontal="right"/>
    </xf>
    <xf numFmtId="0" fontId="0" fillId="8" borderId="3" xfId="0" applyFill="1" applyBorder="1" applyAlignment="1">
      <alignment horizontal="right"/>
    </xf>
    <xf numFmtId="0" fontId="0" fillId="2" borderId="3" xfId="0" applyFill="1" applyBorder="1" applyAlignment="1">
      <alignment horizontal="right"/>
    </xf>
    <xf numFmtId="0" fontId="0" fillId="3" borderId="3" xfId="0" applyFill="1" applyBorder="1" applyAlignment="1">
      <alignment horizontal="right"/>
    </xf>
    <xf numFmtId="0" fontId="0" fillId="4" borderId="3" xfId="0" applyFill="1" applyBorder="1" applyAlignment="1">
      <alignment horizontal="right"/>
    </xf>
    <xf numFmtId="0" fontId="0" fillId="5" borderId="3" xfId="0" applyFill="1" applyBorder="1" applyAlignment="1">
      <alignment horizontal="right"/>
    </xf>
    <xf numFmtId="0" fontId="0" fillId="0" borderId="5" xfId="0" applyBorder="1" applyAlignment="1">
      <alignment horizontal="center"/>
    </xf>
    <xf numFmtId="0" fontId="0" fillId="0" borderId="5" xfId="0" applyBorder="1" applyAlignment="1">
      <alignment horizontal="left"/>
    </xf>
    <xf numFmtId="0" fontId="5" fillId="0" borderId="0" xfId="0" applyFont="1"/>
    <xf numFmtId="0" fontId="2" fillId="8" borderId="2" xfId="0" applyFont="1" applyFill="1" applyBorder="1" applyAlignment="1">
      <alignment horizontal="center" textRotation="90"/>
    </xf>
    <xf numFmtId="0" fontId="2" fillId="0" borderId="0" xfId="0" applyFont="1" applyAlignment="1">
      <alignment textRotation="90"/>
    </xf>
    <xf numFmtId="0" fontId="2" fillId="8" borderId="1" xfId="0" applyFont="1" applyFill="1" applyBorder="1" applyAlignment="1">
      <alignment horizontal="center" textRotation="90"/>
    </xf>
    <xf numFmtId="0" fontId="0" fillId="2" borderId="2" xfId="0" applyFill="1" applyBorder="1" applyAlignment="1">
      <alignment horizontal="right"/>
    </xf>
    <xf numFmtId="0" fontId="0" fillId="2" borderId="1" xfId="0" applyFill="1" applyBorder="1" applyAlignment="1">
      <alignment horizontal="right"/>
    </xf>
    <xf numFmtId="0" fontId="0" fillId="3" borderId="2" xfId="0" applyFill="1" applyBorder="1" applyAlignment="1">
      <alignment horizontal="right"/>
    </xf>
    <xf numFmtId="0" fontId="0" fillId="4" borderId="2" xfId="0" applyFill="1" applyBorder="1" applyAlignment="1">
      <alignment horizontal="right"/>
    </xf>
    <xf numFmtId="0" fontId="0" fillId="4" borderId="1" xfId="0" applyFill="1" applyBorder="1" applyAlignment="1">
      <alignment horizontal="right"/>
    </xf>
    <xf numFmtId="0" fontId="0" fillId="5" borderId="2" xfId="0" applyFill="1" applyBorder="1" applyAlignment="1">
      <alignment horizontal="right"/>
    </xf>
    <xf numFmtId="0" fontId="0" fillId="5" borderId="1" xfId="0" applyFill="1" applyBorder="1" applyAlignment="1">
      <alignment horizontal="right"/>
    </xf>
    <xf numFmtId="0" fontId="2" fillId="3" borderId="2" xfId="0" applyFont="1" applyFill="1" applyBorder="1" applyAlignment="1">
      <alignment horizontal="right"/>
    </xf>
    <xf numFmtId="0" fontId="4" fillId="8" borderId="2" xfId="0" applyFont="1" applyFill="1" applyBorder="1" applyAlignment="1">
      <alignment horizontal="center" textRotation="90"/>
    </xf>
    <xf numFmtId="0" fontId="0" fillId="0" borderId="0" xfId="0" applyAlignment="1">
      <alignment vertical="center" wrapText="1"/>
    </xf>
    <xf numFmtId="0" fontId="1" fillId="5" borderId="2" xfId="0" applyFont="1" applyFill="1" applyBorder="1" applyAlignment="1">
      <alignment horizontal="left"/>
    </xf>
    <xf numFmtId="0" fontId="1" fillId="3" borderId="2" xfId="0" applyFont="1" applyFill="1" applyBorder="1" applyAlignment="1">
      <alignment horizontal="left"/>
    </xf>
    <xf numFmtId="0" fontId="1" fillId="4" borderId="2" xfId="0" applyFont="1" applyFill="1" applyBorder="1" applyAlignment="1">
      <alignment horizontal="left"/>
    </xf>
    <xf numFmtId="0" fontId="0" fillId="0" borderId="6" xfId="0" applyBorder="1"/>
    <xf numFmtId="0" fontId="11" fillId="0" borderId="0" xfId="0" applyFont="1" applyAlignment="1">
      <alignment horizontal="left" vertical="center" indent="1"/>
    </xf>
    <xf numFmtId="0" fontId="1" fillId="0" borderId="0" xfId="0" applyFont="1"/>
    <xf numFmtId="0" fontId="1" fillId="0" borderId="6" xfId="0" applyFont="1" applyBorder="1"/>
    <xf numFmtId="14" fontId="2" fillId="0" borderId="0" xfId="0" applyNumberFormat="1" applyFont="1" applyAlignment="1">
      <alignment horizontal="right"/>
    </xf>
    <xf numFmtId="2" fontId="1" fillId="0" borderId="1" xfId="0" applyNumberFormat="1" applyFont="1" applyBorder="1" applyAlignment="1">
      <alignment horizontal="right"/>
    </xf>
    <xf numFmtId="2" fontId="0" fillId="0" borderId="1" xfId="0" applyNumberFormat="1" applyBorder="1" applyAlignment="1">
      <alignment horizontal="right"/>
    </xf>
    <xf numFmtId="0" fontId="0" fillId="8" borderId="4" xfId="0" applyFill="1" applyBorder="1" applyAlignment="1">
      <alignment horizontal="right"/>
    </xf>
    <xf numFmtId="0" fontId="0" fillId="2" borderId="4" xfId="0" applyFill="1" applyBorder="1" applyAlignment="1">
      <alignment horizontal="right"/>
    </xf>
    <xf numFmtId="0" fontId="0" fillId="3" borderId="4" xfId="0" applyFill="1" applyBorder="1" applyAlignment="1">
      <alignment horizontal="right"/>
    </xf>
    <xf numFmtId="0" fontId="0" fillId="4" borderId="4" xfId="0" applyFill="1" applyBorder="1" applyAlignment="1">
      <alignment horizontal="right"/>
    </xf>
    <xf numFmtId="0" fontId="0" fillId="5" borderId="4" xfId="0" applyFill="1" applyBorder="1" applyAlignment="1">
      <alignment horizontal="right"/>
    </xf>
    <xf numFmtId="2" fontId="5" fillId="0" borderId="1" xfId="0" applyNumberFormat="1" applyFont="1" applyBorder="1" applyAlignment="1">
      <alignment horizontal="right"/>
    </xf>
    <xf numFmtId="0" fontId="6"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9" fillId="6" borderId="0" xfId="0" applyFont="1" applyFill="1" applyAlignment="1">
      <alignment vertical="top" wrapText="1"/>
    </xf>
    <xf numFmtId="0" fontId="10" fillId="6" borderId="0" xfId="0" applyFont="1" applyFill="1" applyAlignment="1">
      <alignment wrapText="1"/>
    </xf>
    <xf numFmtId="0" fontId="8" fillId="6" borderId="5" xfId="0" applyFont="1" applyFill="1" applyBorder="1" applyAlignment="1">
      <alignment horizontal="center"/>
    </xf>
    <xf numFmtId="0" fontId="2" fillId="0" borderId="0" xfId="0" applyFont="1" applyAlignment="1">
      <alignment horizontal="center"/>
    </xf>
    <xf numFmtId="0" fontId="0" fillId="0" borderId="0" xfId="0"/>
    <xf numFmtId="0" fontId="2" fillId="8" borderId="1" xfId="0" applyFont="1" applyFill="1" applyBorder="1" applyAlignment="1">
      <alignment horizontal="center"/>
    </xf>
    <xf numFmtId="0" fontId="0" fillId="0" borderId="1" xfId="0" applyBorder="1" applyAlignment="1">
      <alignment horizontal="center"/>
    </xf>
    <xf numFmtId="0" fontId="0" fillId="0" borderId="0" xfId="0"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95"/>
  <sheetViews>
    <sheetView topLeftCell="A25" workbookViewId="0">
      <selection activeCell="B22" sqref="B22"/>
    </sheetView>
  </sheetViews>
  <sheetFormatPr defaultRowHeight="13.2" x14ac:dyDescent="0.25"/>
  <cols>
    <col min="1" max="1" width="7.109375" style="3" customWidth="1"/>
    <col min="2" max="3" width="21.44140625" customWidth="1"/>
    <col min="4" max="4" width="10" style="64" customWidth="1"/>
    <col min="5" max="5" width="5.6640625" style="64" customWidth="1"/>
    <col min="6" max="6" width="3.33203125" style="3" hidden="1" customWidth="1"/>
    <col min="7" max="7" width="3.33203125" hidden="1" customWidth="1"/>
    <col min="8" max="8" width="3.88671875" hidden="1" customWidth="1"/>
    <col min="9" max="10" width="3.33203125" hidden="1" customWidth="1"/>
    <col min="11" max="11" width="4" hidden="1" customWidth="1"/>
    <col min="12" max="12" width="3.33203125" hidden="1" customWidth="1"/>
    <col min="13" max="13" width="4" hidden="1" customWidth="1"/>
    <col min="14" max="65" width="3.33203125" hidden="1" customWidth="1"/>
    <col min="67" max="71" width="0" hidden="1" customWidth="1"/>
    <col min="73" max="73" width="0" hidden="1" customWidth="1"/>
    <col min="74" max="74" width="21.109375" hidden="1" customWidth="1"/>
    <col min="75" max="75" width="20" hidden="1" customWidth="1"/>
  </cols>
  <sheetData>
    <row r="1" spans="1:75" ht="18" customHeight="1" x14ac:dyDescent="0.25">
      <c r="A1" s="19"/>
      <c r="B1" s="5" t="s">
        <v>18</v>
      </c>
      <c r="C1" s="5" t="s">
        <v>86</v>
      </c>
      <c r="D1" s="96">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c r="BP1" s="105" t="s">
        <v>38</v>
      </c>
      <c r="BQ1" s="105"/>
      <c r="BR1" s="105"/>
    </row>
    <row r="2" spans="1:75" x14ac:dyDescent="0.25">
      <c r="A2" s="4" t="s">
        <v>6</v>
      </c>
      <c r="B2" s="1" t="s">
        <v>7</v>
      </c>
      <c r="C2" s="1" t="s">
        <v>8</v>
      </c>
      <c r="D2" s="67"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O2" s="106" t="s">
        <v>42</v>
      </c>
      <c r="BP2" s="106"/>
      <c r="BQ2" s="106"/>
      <c r="BR2" s="106"/>
      <c r="BS2" s="106"/>
    </row>
    <row r="3" spans="1:75" ht="16.2" x14ac:dyDescent="0.25">
      <c r="A3" s="4">
        <v>1</v>
      </c>
      <c r="B3" s="1" t="s">
        <v>149</v>
      </c>
      <c r="C3" s="20" t="s">
        <v>2</v>
      </c>
      <c r="D3" s="97">
        <v>5.59</v>
      </c>
      <c r="E3" s="67">
        <v>50</v>
      </c>
      <c r="F3" s="8" t="str">
        <f>IF($C3=F$1,$E3,"")</f>
        <v/>
      </c>
      <c r="G3" s="16" t="str">
        <f t="shared" ref="G3:G34" si="0">IF(F3="","",RANK(F3,F$3:F$52,0))</f>
        <v/>
      </c>
      <c r="H3" s="17" t="str">
        <f>IF(G3&lt;=4,F3,"")</f>
        <v/>
      </c>
      <c r="I3" s="9" t="str">
        <f>IF($C3=I$1,$E3,"")</f>
        <v/>
      </c>
      <c r="J3" s="16" t="str">
        <f t="shared" ref="J3:J34" si="1">IF(I3="","",RANK(I3,I$3:I$52,0))</f>
        <v/>
      </c>
      <c r="K3" s="17" t="str">
        <f>IF(J3&lt;=4,I3,"")</f>
        <v/>
      </c>
      <c r="L3" s="10" t="str">
        <f>IF($C3=L$1,$E3,"")</f>
        <v/>
      </c>
      <c r="M3" s="16" t="str">
        <f t="shared" ref="M3:M34" si="2">IF(L3="","",RANK(L3,L$3:L$52,0))</f>
        <v/>
      </c>
      <c r="N3" s="17" t="str">
        <f>IF(M3&lt;=4,L3,"")</f>
        <v/>
      </c>
      <c r="O3" s="11">
        <f>IF($C3=O$1,$E3,"")</f>
        <v>50</v>
      </c>
      <c r="P3" s="16">
        <f t="shared" ref="P3:P34" si="3">IF(O3="","",RANK(O3,O$3:O$52,0))</f>
        <v>1</v>
      </c>
      <c r="Q3" s="17">
        <f>IF(P3&lt;=4,O3,"")</f>
        <v>50</v>
      </c>
      <c r="R3" s="12" t="str">
        <f>IF($C3=R$1,$E3,"")</f>
        <v/>
      </c>
      <c r="S3" s="16" t="str">
        <f t="shared" ref="S3:S34" si="4">IF(R3="","",RANK(R3,R$3:R$52,0))</f>
        <v/>
      </c>
      <c r="T3" s="17" t="str">
        <f>IF(S3&lt;=4,R3,"")</f>
        <v/>
      </c>
      <c r="U3" s="9" t="str">
        <f>IF($C3=U$1,$E3,"")</f>
        <v/>
      </c>
      <c r="V3" s="16" t="str">
        <f t="shared" ref="V3:V34" si="5">IF(U3="","",RANK(U3,U$3:U$52,0))</f>
        <v/>
      </c>
      <c r="W3" s="17" t="str">
        <f>IF(V3&lt;=4,U3,"")</f>
        <v/>
      </c>
      <c r="X3" s="10" t="str">
        <f>IF($C3=X$1,$E3,"")</f>
        <v/>
      </c>
      <c r="Y3" s="16" t="str">
        <f t="shared" ref="Y3:Y34" si="6">IF(X3="","",RANK(X3,X$3:X$52,0))</f>
        <v/>
      </c>
      <c r="Z3" s="17" t="str">
        <f>IF(Y3&lt;=4,X3,"")</f>
        <v/>
      </c>
      <c r="AA3" s="11" t="str">
        <f t="shared" ref="AA3:AA34" si="7">IF($C3=AA$1,$E3,"")</f>
        <v/>
      </c>
      <c r="AB3" s="16" t="str">
        <f t="shared" ref="AB3:AB34" si="8">IF(AA3="","",RANK(AA3,AA$3:AA$52,0))</f>
        <v/>
      </c>
      <c r="AC3" s="17" t="str">
        <f t="shared" ref="AC3:AC18" si="9">IF(AB3&lt;=4,AA3,"")</f>
        <v/>
      </c>
      <c r="AD3" s="8" t="str">
        <f t="shared" ref="AD3:AD34" si="10">IF($C3=AD$1,$E3,"")</f>
        <v/>
      </c>
      <c r="AE3" s="16" t="str">
        <f t="shared" ref="AE3:AE34" si="11">IF(AD3="","",RANK(AD3,AD$3:AD$52,0))</f>
        <v/>
      </c>
      <c r="AF3" s="17" t="str">
        <f t="shared" ref="AF3:AF18" si="12">IF(AE3&lt;=4,AD3,"")</f>
        <v/>
      </c>
      <c r="AG3" s="9" t="str">
        <f t="shared" ref="AG3:AG34" si="13">IF($C3=AG$1,$E3,"")</f>
        <v/>
      </c>
      <c r="AH3" s="16" t="str">
        <f t="shared" ref="AH3:AH34" si="14">IF(AG3="","",RANK(AG3,AG$3:AG$52,0))</f>
        <v/>
      </c>
      <c r="AI3" s="17" t="str">
        <f t="shared" ref="AI3:AI18" si="15">IF(AH3&lt;=4,AG3,"")</f>
        <v/>
      </c>
      <c r="AJ3" s="10" t="str">
        <f t="shared" ref="AJ3:AJ34" si="16">IF($C3=AJ$1,$E3,"")</f>
        <v/>
      </c>
      <c r="AK3" s="16" t="str">
        <f t="shared" ref="AK3:AK34" si="17">IF(AJ3="","",RANK(AJ3,AJ$3:AJ$52,0))</f>
        <v/>
      </c>
      <c r="AL3" s="17" t="str">
        <f t="shared" ref="AL3:AL18" si="18">IF(AK3&lt;=4,AJ3,"")</f>
        <v/>
      </c>
      <c r="AM3" s="11" t="str">
        <f t="shared" ref="AM3:AM34" si="19">IF($C3=AM$1,$E3,"")</f>
        <v/>
      </c>
      <c r="AN3" s="16" t="str">
        <f t="shared" ref="AN3:AN34" si="20">IF(AM3="","",RANK(AM3,AM$3:AM$52,0))</f>
        <v/>
      </c>
      <c r="AO3" s="17" t="str">
        <f t="shared" ref="AO3:AO18" si="21">IF(AN3&lt;=4,AM3,"")</f>
        <v/>
      </c>
      <c r="AP3" s="8" t="str">
        <f t="shared" ref="AP3:AP34" si="22">IF($C3=AP$1,$E3,"")</f>
        <v/>
      </c>
      <c r="AQ3" s="16" t="str">
        <f t="shared" ref="AQ3:AQ34" si="23">IF(AP3="","",RANK(AP3,AP$3:AP$52,0))</f>
        <v/>
      </c>
      <c r="AR3" s="17" t="str">
        <f t="shared" ref="AR3:AR18" si="24">IF(AQ3&lt;=4,AP3,"")</f>
        <v/>
      </c>
      <c r="AS3" s="9" t="str">
        <f t="shared" ref="AS3:AS34" si="25">IF($C3=AS$1,$E3,"")</f>
        <v/>
      </c>
      <c r="AT3" s="16" t="str">
        <f t="shared" ref="AT3:AT34" si="26">IF(AS3="","",RANK(AS3,AS$3:AS$52,0))</f>
        <v/>
      </c>
      <c r="AU3" s="17" t="str">
        <f t="shared" ref="AU3:AU18" si="27">IF(AT3&lt;=4,AS3,"")</f>
        <v/>
      </c>
      <c r="AV3" s="10" t="str">
        <f t="shared" ref="AV3:AV34" si="28">IF($C3=AV$1,$E3,"")</f>
        <v/>
      </c>
      <c r="AW3" s="16" t="str">
        <f t="shared" ref="AW3:AW34" si="29">IF(AV3="","",RANK(AV3,AV$3:AV$52,0))</f>
        <v/>
      </c>
      <c r="AX3" s="17" t="str">
        <f t="shared" ref="AX3:AX18" si="30">IF(AW3&lt;=4,AV3,"")</f>
        <v/>
      </c>
      <c r="AY3" s="11" t="str">
        <f t="shared" ref="AY3:AY34" si="31">IF($C3=AY$1,$E3,"")</f>
        <v/>
      </c>
      <c r="AZ3" s="16" t="str">
        <f t="shared" ref="AZ3:AZ34" si="32">IF(AY3="","",RANK(AY3,AY$3:AY$52,0))</f>
        <v/>
      </c>
      <c r="BA3" s="17" t="str">
        <f t="shared" ref="BA3:BA18" si="33">IF(AZ3&lt;=4,AY3,"")</f>
        <v/>
      </c>
      <c r="BB3" s="8" t="str">
        <f t="shared" ref="BB3:BB34" si="34">IF($C3=BB$1,$E3,"")</f>
        <v/>
      </c>
      <c r="BC3" s="16" t="str">
        <f t="shared" ref="BC3:BC34" si="35">IF(BB3="","",RANK(BB3,BB$3:BB$52,0))</f>
        <v/>
      </c>
      <c r="BD3" s="17" t="str">
        <f t="shared" ref="BD3:BD18" si="36">IF(BC3&lt;=4,BB3,"")</f>
        <v/>
      </c>
      <c r="BE3" s="9" t="str">
        <f t="shared" ref="BE3:BE34" si="37">IF($C3=BE$1,$E3,"")</f>
        <v/>
      </c>
      <c r="BF3" s="16" t="str">
        <f t="shared" ref="BF3:BF34" si="38">IF(BE3="","",RANK(BE3,BE$3:BE$52,0))</f>
        <v/>
      </c>
      <c r="BG3" s="17" t="str">
        <f t="shared" ref="BG3:BG18" si="39">IF(BF3&lt;=4,BE3,"")</f>
        <v/>
      </c>
      <c r="BH3" s="10" t="str">
        <f t="shared" ref="BH3:BH34" si="40">IF($C3=BH$1,$E3,"")</f>
        <v/>
      </c>
      <c r="BI3" s="16" t="str">
        <f t="shared" ref="BI3:BI34" si="41">IF(BH3="","",RANK(BH3,BH$3:BH$52,0))</f>
        <v/>
      </c>
      <c r="BJ3" s="17" t="str">
        <f t="shared" ref="BJ3:BJ18" si="42">IF(BI3&lt;=4,BH3,"")</f>
        <v/>
      </c>
      <c r="BK3" s="11" t="str">
        <f t="shared" ref="BK3:BK34" si="43">IF($C3=BK$1,$E3,"")</f>
        <v/>
      </c>
      <c r="BL3" s="16" t="str">
        <f t="shared" ref="BL3:BL34" si="44">IF(BK3="","",RANK(BK3,BK$3:BK$52,0))</f>
        <v/>
      </c>
      <c r="BM3" s="17" t="str">
        <f t="shared" ref="BM3:BM52" si="45">IF(BL3&lt;=4,BK3,"")</f>
        <v/>
      </c>
      <c r="BO3" s="106"/>
      <c r="BP3" s="106"/>
      <c r="BQ3" s="106"/>
      <c r="BR3" s="106"/>
      <c r="BS3" s="106"/>
      <c r="BV3" s="93" t="s">
        <v>92</v>
      </c>
      <c r="BW3" s="20" t="s">
        <v>3</v>
      </c>
    </row>
    <row r="4" spans="1:75" ht="16.2" x14ac:dyDescent="0.25">
      <c r="A4" s="4">
        <v>2</v>
      </c>
      <c r="B4" s="1" t="s">
        <v>158</v>
      </c>
      <c r="C4" s="20" t="s">
        <v>77</v>
      </c>
      <c r="D4" s="97">
        <v>6.03</v>
      </c>
      <c r="E4" s="67">
        <v>49</v>
      </c>
      <c r="F4" s="8" t="str">
        <f t="shared" ref="F4:F52" si="46">IF($C4=F$1,$E4,"")</f>
        <v/>
      </c>
      <c r="G4" s="16" t="str">
        <f t="shared" si="0"/>
        <v/>
      </c>
      <c r="H4" s="17" t="str">
        <f t="shared" ref="H4:H9" si="47">IF(G4&lt;=4,F4,"")</f>
        <v/>
      </c>
      <c r="I4" s="9" t="str">
        <f t="shared" ref="I4:I52" si="48">IF($C4=I$1,$E4,"")</f>
        <v/>
      </c>
      <c r="J4" s="16" t="str">
        <f t="shared" si="1"/>
        <v/>
      </c>
      <c r="K4" s="17" t="str">
        <f t="shared" ref="K4:K9" si="49">IF(J4&lt;=4,I4,"")</f>
        <v/>
      </c>
      <c r="L4" s="10" t="str">
        <f t="shared" ref="L4:L52" si="50">IF($C4=L$1,$E4,"")</f>
        <v/>
      </c>
      <c r="M4" s="16" t="str">
        <f t="shared" si="2"/>
        <v/>
      </c>
      <c r="N4" s="17" t="str">
        <f t="shared" ref="N4:N9" si="51">IF(M4&lt;=4,L4,"")</f>
        <v/>
      </c>
      <c r="O4" s="11" t="str">
        <f t="shared" ref="O4:O52" si="52">IF($C4=O$1,$E4,"")</f>
        <v/>
      </c>
      <c r="P4" s="16" t="str">
        <f t="shared" si="3"/>
        <v/>
      </c>
      <c r="Q4" s="17" t="str">
        <f t="shared" ref="Q4:Q9" si="53">IF(P4&lt;=4,O4,"")</f>
        <v/>
      </c>
      <c r="R4" s="12" t="str">
        <f t="shared" ref="R4:R52" si="54">IF($C4=R$1,$E4,"")</f>
        <v/>
      </c>
      <c r="S4" s="16" t="str">
        <f t="shared" si="4"/>
        <v/>
      </c>
      <c r="T4" s="17" t="str">
        <f t="shared" ref="T4:T9" si="55">IF(S4&lt;=4,R4,"")</f>
        <v/>
      </c>
      <c r="U4" s="9" t="str">
        <f t="shared" ref="U4:U52" si="56">IF($C4=U$1,$E4,"")</f>
        <v/>
      </c>
      <c r="V4" s="16" t="str">
        <f t="shared" si="5"/>
        <v/>
      </c>
      <c r="W4" s="17" t="str">
        <f t="shared" ref="W4:W9" si="57">IF(V4&lt;=4,U4,"")</f>
        <v/>
      </c>
      <c r="X4" s="10">
        <f t="shared" ref="X4:X52" si="58">IF($C4=X$1,$E4,"")</f>
        <v>49</v>
      </c>
      <c r="Y4" s="16">
        <f t="shared" si="6"/>
        <v>1</v>
      </c>
      <c r="Z4" s="17">
        <f t="shared" ref="Z4:Z9" si="59">IF(Y4&lt;=4,X4,"")</f>
        <v>49</v>
      </c>
      <c r="AA4" s="11" t="str">
        <f t="shared" si="7"/>
        <v/>
      </c>
      <c r="AB4" s="16" t="str">
        <f t="shared" si="8"/>
        <v/>
      </c>
      <c r="AC4" s="17" t="str">
        <f t="shared" si="9"/>
        <v/>
      </c>
      <c r="AD4" s="8" t="str">
        <f t="shared" si="10"/>
        <v/>
      </c>
      <c r="AE4" s="16" t="str">
        <f t="shared" si="11"/>
        <v/>
      </c>
      <c r="AF4" s="17" t="str">
        <f t="shared" si="12"/>
        <v/>
      </c>
      <c r="AG4" s="9" t="str">
        <f t="shared" si="13"/>
        <v/>
      </c>
      <c r="AH4" s="16" t="str">
        <f t="shared" si="14"/>
        <v/>
      </c>
      <c r="AI4" s="17" t="str">
        <f t="shared" si="15"/>
        <v/>
      </c>
      <c r="AJ4" s="10" t="str">
        <f t="shared" si="16"/>
        <v/>
      </c>
      <c r="AK4" s="16" t="str">
        <f t="shared" si="17"/>
        <v/>
      </c>
      <c r="AL4" s="17" t="str">
        <f t="shared" si="18"/>
        <v/>
      </c>
      <c r="AM4" s="11" t="str">
        <f t="shared" si="19"/>
        <v/>
      </c>
      <c r="AN4" s="16" t="str">
        <f t="shared" si="20"/>
        <v/>
      </c>
      <c r="AO4" s="17" t="str">
        <f t="shared" si="21"/>
        <v/>
      </c>
      <c r="AP4" s="8" t="str">
        <f t="shared" si="22"/>
        <v/>
      </c>
      <c r="AQ4" s="16" t="str">
        <f t="shared" si="23"/>
        <v/>
      </c>
      <c r="AR4" s="17" t="str">
        <f t="shared" si="24"/>
        <v/>
      </c>
      <c r="AS4" s="9" t="str">
        <f t="shared" si="25"/>
        <v/>
      </c>
      <c r="AT4" s="16" t="str">
        <f t="shared" si="26"/>
        <v/>
      </c>
      <c r="AU4" s="17" t="str">
        <f t="shared" si="27"/>
        <v/>
      </c>
      <c r="AV4" s="10" t="str">
        <f t="shared" si="28"/>
        <v/>
      </c>
      <c r="AW4" s="16" t="str">
        <f t="shared" si="29"/>
        <v/>
      </c>
      <c r="AX4" s="17" t="str">
        <f t="shared" si="30"/>
        <v/>
      </c>
      <c r="AY4" s="11" t="str">
        <f t="shared" si="31"/>
        <v/>
      </c>
      <c r="AZ4" s="16" t="str">
        <f t="shared" si="32"/>
        <v/>
      </c>
      <c r="BA4" s="17" t="str">
        <f t="shared" si="33"/>
        <v/>
      </c>
      <c r="BB4" s="8" t="str">
        <f t="shared" si="34"/>
        <v/>
      </c>
      <c r="BC4" s="16" t="str">
        <f t="shared" si="35"/>
        <v/>
      </c>
      <c r="BD4" s="17" t="str">
        <f t="shared" si="36"/>
        <v/>
      </c>
      <c r="BE4" s="9" t="str">
        <f t="shared" si="37"/>
        <v/>
      </c>
      <c r="BF4" s="16" t="str">
        <f t="shared" si="38"/>
        <v/>
      </c>
      <c r="BG4" s="17" t="str">
        <f t="shared" si="39"/>
        <v/>
      </c>
      <c r="BH4" s="10" t="str">
        <f t="shared" si="40"/>
        <v/>
      </c>
      <c r="BI4" s="16" t="str">
        <f t="shared" si="41"/>
        <v/>
      </c>
      <c r="BJ4" s="17" t="str">
        <f t="shared" si="42"/>
        <v/>
      </c>
      <c r="BK4" s="11" t="str">
        <f t="shared" si="43"/>
        <v/>
      </c>
      <c r="BL4" s="16" t="str">
        <f t="shared" si="44"/>
        <v/>
      </c>
      <c r="BM4" s="17" t="str">
        <f t="shared" si="45"/>
        <v/>
      </c>
      <c r="BV4" s="93" t="s">
        <v>93</v>
      </c>
      <c r="BW4" s="20" t="s">
        <v>3</v>
      </c>
    </row>
    <row r="5" spans="1:75" ht="16.2" x14ac:dyDescent="0.25">
      <c r="A5" s="4">
        <v>3</v>
      </c>
      <c r="B5" s="20" t="s">
        <v>243</v>
      </c>
      <c r="C5" s="20" t="s">
        <v>3</v>
      </c>
      <c r="D5" s="97">
        <v>6.07</v>
      </c>
      <c r="E5" s="67">
        <v>48</v>
      </c>
      <c r="F5" s="8" t="str">
        <f t="shared" si="46"/>
        <v/>
      </c>
      <c r="G5" s="16" t="str">
        <f t="shared" si="0"/>
        <v/>
      </c>
      <c r="H5" s="17" t="str">
        <f t="shared" si="47"/>
        <v/>
      </c>
      <c r="I5" s="9" t="str">
        <f t="shared" si="48"/>
        <v/>
      </c>
      <c r="J5" s="16" t="str">
        <f t="shared" si="1"/>
        <v/>
      </c>
      <c r="K5" s="17" t="str">
        <f t="shared" si="49"/>
        <v/>
      </c>
      <c r="L5" s="10" t="str">
        <f t="shared" si="50"/>
        <v/>
      </c>
      <c r="M5" s="16" t="str">
        <f t="shared" si="2"/>
        <v/>
      </c>
      <c r="N5" s="17" t="str">
        <f t="shared" si="51"/>
        <v/>
      </c>
      <c r="O5" s="11" t="str">
        <f t="shared" si="52"/>
        <v/>
      </c>
      <c r="P5" s="16" t="str">
        <f t="shared" si="3"/>
        <v/>
      </c>
      <c r="Q5" s="17" t="str">
        <f t="shared" si="53"/>
        <v/>
      </c>
      <c r="R5" s="12">
        <f t="shared" si="54"/>
        <v>48</v>
      </c>
      <c r="S5" s="16">
        <f t="shared" si="4"/>
        <v>1</v>
      </c>
      <c r="T5" s="17">
        <f t="shared" si="55"/>
        <v>48</v>
      </c>
      <c r="U5" s="9" t="str">
        <f t="shared" si="56"/>
        <v/>
      </c>
      <c r="V5" s="16" t="str">
        <f t="shared" si="5"/>
        <v/>
      </c>
      <c r="W5" s="17" t="str">
        <f t="shared" si="57"/>
        <v/>
      </c>
      <c r="X5" s="10" t="str">
        <f t="shared" si="58"/>
        <v/>
      </c>
      <c r="Y5" s="16" t="str">
        <f t="shared" si="6"/>
        <v/>
      </c>
      <c r="Z5" s="17" t="str">
        <f t="shared" si="59"/>
        <v/>
      </c>
      <c r="AA5" s="11" t="str">
        <f t="shared" si="7"/>
        <v/>
      </c>
      <c r="AB5" s="16" t="str">
        <f t="shared" si="8"/>
        <v/>
      </c>
      <c r="AC5" s="17" t="str">
        <f t="shared" si="9"/>
        <v/>
      </c>
      <c r="AD5" s="8" t="str">
        <f t="shared" si="10"/>
        <v/>
      </c>
      <c r="AE5" s="16" t="str">
        <f t="shared" si="11"/>
        <v/>
      </c>
      <c r="AF5" s="17" t="str">
        <f t="shared" si="12"/>
        <v/>
      </c>
      <c r="AG5" s="9" t="str">
        <f t="shared" si="13"/>
        <v/>
      </c>
      <c r="AH5" s="16" t="str">
        <f t="shared" si="14"/>
        <v/>
      </c>
      <c r="AI5" s="17" t="str">
        <f t="shared" si="15"/>
        <v/>
      </c>
      <c r="AJ5" s="10" t="str">
        <f t="shared" si="16"/>
        <v/>
      </c>
      <c r="AK5" s="16" t="str">
        <f t="shared" si="17"/>
        <v/>
      </c>
      <c r="AL5" s="17" t="str">
        <f t="shared" si="18"/>
        <v/>
      </c>
      <c r="AM5" s="11" t="str">
        <f t="shared" si="19"/>
        <v/>
      </c>
      <c r="AN5" s="16" t="str">
        <f t="shared" si="20"/>
        <v/>
      </c>
      <c r="AO5" s="17" t="str">
        <f t="shared" si="21"/>
        <v/>
      </c>
      <c r="AP5" s="8" t="str">
        <f t="shared" si="22"/>
        <v/>
      </c>
      <c r="AQ5" s="16" t="str">
        <f t="shared" si="23"/>
        <v/>
      </c>
      <c r="AR5" s="17" t="str">
        <f t="shared" si="24"/>
        <v/>
      </c>
      <c r="AS5" s="9" t="str">
        <f t="shared" si="25"/>
        <v/>
      </c>
      <c r="AT5" s="16" t="str">
        <f t="shared" si="26"/>
        <v/>
      </c>
      <c r="AU5" s="17" t="str">
        <f t="shared" si="27"/>
        <v/>
      </c>
      <c r="AV5" s="10" t="str">
        <f t="shared" si="28"/>
        <v/>
      </c>
      <c r="AW5" s="16" t="str">
        <f t="shared" si="29"/>
        <v/>
      </c>
      <c r="AX5" s="17" t="str">
        <f t="shared" si="30"/>
        <v/>
      </c>
      <c r="AY5" s="11" t="str">
        <f t="shared" si="31"/>
        <v/>
      </c>
      <c r="AZ5" s="16" t="str">
        <f t="shared" si="32"/>
        <v/>
      </c>
      <c r="BA5" s="17" t="str">
        <f t="shared" si="33"/>
        <v/>
      </c>
      <c r="BB5" s="8" t="str">
        <f t="shared" si="34"/>
        <v/>
      </c>
      <c r="BC5" s="16" t="str">
        <f t="shared" si="35"/>
        <v/>
      </c>
      <c r="BD5" s="17" t="str">
        <f t="shared" si="36"/>
        <v/>
      </c>
      <c r="BE5" s="9" t="str">
        <f t="shared" si="37"/>
        <v/>
      </c>
      <c r="BF5" s="16" t="str">
        <f t="shared" si="38"/>
        <v/>
      </c>
      <c r="BG5" s="17" t="str">
        <f t="shared" si="39"/>
        <v/>
      </c>
      <c r="BH5" s="10" t="str">
        <f t="shared" si="40"/>
        <v/>
      </c>
      <c r="BI5" s="16" t="str">
        <f t="shared" si="41"/>
        <v/>
      </c>
      <c r="BJ5" s="17" t="str">
        <f t="shared" si="42"/>
        <v/>
      </c>
      <c r="BK5" s="11" t="str">
        <f t="shared" si="43"/>
        <v/>
      </c>
      <c r="BL5" s="16" t="str">
        <f t="shared" si="44"/>
        <v/>
      </c>
      <c r="BM5" s="17" t="str">
        <f t="shared" si="45"/>
        <v/>
      </c>
      <c r="BO5" s="106" t="s">
        <v>43</v>
      </c>
      <c r="BP5" s="106"/>
      <c r="BQ5" s="106"/>
      <c r="BR5" s="106"/>
      <c r="BS5" s="106"/>
      <c r="BV5" s="93" t="s">
        <v>94</v>
      </c>
      <c r="BW5" s="20" t="s">
        <v>3</v>
      </c>
    </row>
    <row r="6" spans="1:75" ht="16.2" x14ac:dyDescent="0.25">
      <c r="A6" s="4">
        <v>4</v>
      </c>
      <c r="B6" s="1" t="s">
        <v>153</v>
      </c>
      <c r="C6" s="20" t="s">
        <v>1</v>
      </c>
      <c r="D6" s="97">
        <v>6.11</v>
      </c>
      <c r="E6" s="67">
        <v>47</v>
      </c>
      <c r="F6" s="8" t="str">
        <f t="shared" si="46"/>
        <v/>
      </c>
      <c r="G6" s="16" t="str">
        <f t="shared" si="0"/>
        <v/>
      </c>
      <c r="H6" s="17" t="str">
        <f t="shared" si="47"/>
        <v/>
      </c>
      <c r="I6" s="9" t="str">
        <f t="shared" si="48"/>
        <v/>
      </c>
      <c r="J6" s="16" t="str">
        <f t="shared" si="1"/>
        <v/>
      </c>
      <c r="K6" s="17" t="str">
        <f t="shared" si="49"/>
        <v/>
      </c>
      <c r="L6" s="10">
        <f t="shared" si="50"/>
        <v>47</v>
      </c>
      <c r="M6" s="16">
        <f t="shared" si="2"/>
        <v>1</v>
      </c>
      <c r="N6" s="17">
        <f t="shared" si="51"/>
        <v>47</v>
      </c>
      <c r="O6" s="11" t="str">
        <f t="shared" si="52"/>
        <v/>
      </c>
      <c r="P6" s="16" t="str">
        <f t="shared" si="3"/>
        <v/>
      </c>
      <c r="Q6" s="17" t="str">
        <f t="shared" si="53"/>
        <v/>
      </c>
      <c r="R6" s="12" t="str">
        <f t="shared" si="54"/>
        <v/>
      </c>
      <c r="S6" s="16" t="str">
        <f t="shared" si="4"/>
        <v/>
      </c>
      <c r="T6" s="17" t="str">
        <f t="shared" si="55"/>
        <v/>
      </c>
      <c r="U6" s="9" t="str">
        <f t="shared" si="56"/>
        <v/>
      </c>
      <c r="V6" s="16" t="str">
        <f t="shared" si="5"/>
        <v/>
      </c>
      <c r="W6" s="17" t="str">
        <f t="shared" si="57"/>
        <v/>
      </c>
      <c r="X6" s="10" t="str">
        <f t="shared" si="58"/>
        <v/>
      </c>
      <c r="Y6" s="16" t="str">
        <f t="shared" si="6"/>
        <v/>
      </c>
      <c r="Z6" s="17" t="str">
        <f t="shared" si="59"/>
        <v/>
      </c>
      <c r="AA6" s="11" t="str">
        <f t="shared" si="7"/>
        <v/>
      </c>
      <c r="AB6" s="16" t="str">
        <f t="shared" si="8"/>
        <v/>
      </c>
      <c r="AC6" s="17" t="str">
        <f t="shared" si="9"/>
        <v/>
      </c>
      <c r="AD6" s="8" t="str">
        <f t="shared" si="10"/>
        <v/>
      </c>
      <c r="AE6" s="16" t="str">
        <f t="shared" si="11"/>
        <v/>
      </c>
      <c r="AF6" s="17" t="str">
        <f t="shared" si="12"/>
        <v/>
      </c>
      <c r="AG6" s="9" t="str">
        <f t="shared" si="13"/>
        <v/>
      </c>
      <c r="AH6" s="16" t="str">
        <f t="shared" si="14"/>
        <v/>
      </c>
      <c r="AI6" s="17" t="str">
        <f t="shared" si="15"/>
        <v/>
      </c>
      <c r="AJ6" s="10" t="str">
        <f t="shared" si="16"/>
        <v/>
      </c>
      <c r="AK6" s="16" t="str">
        <f t="shared" si="17"/>
        <v/>
      </c>
      <c r="AL6" s="17" t="str">
        <f t="shared" si="18"/>
        <v/>
      </c>
      <c r="AM6" s="11" t="str">
        <f t="shared" si="19"/>
        <v/>
      </c>
      <c r="AN6" s="16" t="str">
        <f t="shared" si="20"/>
        <v/>
      </c>
      <c r="AO6" s="17" t="str">
        <f t="shared" si="21"/>
        <v/>
      </c>
      <c r="AP6" s="8" t="str">
        <f t="shared" si="22"/>
        <v/>
      </c>
      <c r="AQ6" s="16" t="str">
        <f t="shared" si="23"/>
        <v/>
      </c>
      <c r="AR6" s="17" t="str">
        <f t="shared" si="24"/>
        <v/>
      </c>
      <c r="AS6" s="9" t="str">
        <f t="shared" si="25"/>
        <v/>
      </c>
      <c r="AT6" s="16" t="str">
        <f t="shared" si="26"/>
        <v/>
      </c>
      <c r="AU6" s="17" t="str">
        <f t="shared" si="27"/>
        <v/>
      </c>
      <c r="AV6" s="10" t="str">
        <f t="shared" si="28"/>
        <v/>
      </c>
      <c r="AW6" s="16" t="str">
        <f t="shared" si="29"/>
        <v/>
      </c>
      <c r="AX6" s="17" t="str">
        <f t="shared" si="30"/>
        <v/>
      </c>
      <c r="AY6" s="11" t="str">
        <f t="shared" si="31"/>
        <v/>
      </c>
      <c r="AZ6" s="16" t="str">
        <f t="shared" si="32"/>
        <v/>
      </c>
      <c r="BA6" s="17" t="str">
        <f t="shared" si="33"/>
        <v/>
      </c>
      <c r="BB6" s="8" t="str">
        <f t="shared" si="34"/>
        <v/>
      </c>
      <c r="BC6" s="16" t="str">
        <f t="shared" si="35"/>
        <v/>
      </c>
      <c r="BD6" s="17" t="str">
        <f t="shared" si="36"/>
        <v/>
      </c>
      <c r="BE6" s="9" t="str">
        <f t="shared" si="37"/>
        <v/>
      </c>
      <c r="BF6" s="16" t="str">
        <f t="shared" si="38"/>
        <v/>
      </c>
      <c r="BG6" s="17" t="str">
        <f t="shared" si="39"/>
        <v/>
      </c>
      <c r="BH6" s="10" t="str">
        <f t="shared" si="40"/>
        <v/>
      </c>
      <c r="BI6" s="16" t="str">
        <f t="shared" si="41"/>
        <v/>
      </c>
      <c r="BJ6" s="17" t="str">
        <f t="shared" si="42"/>
        <v/>
      </c>
      <c r="BK6" s="11" t="str">
        <f t="shared" si="43"/>
        <v/>
      </c>
      <c r="BL6" s="16" t="str">
        <f t="shared" si="44"/>
        <v/>
      </c>
      <c r="BM6" s="17" t="str">
        <f t="shared" si="45"/>
        <v/>
      </c>
      <c r="BO6" s="106"/>
      <c r="BP6" s="106"/>
      <c r="BQ6" s="106"/>
      <c r="BR6" s="106"/>
      <c r="BS6" s="106"/>
      <c r="BV6" s="93" t="s">
        <v>95</v>
      </c>
      <c r="BW6" s="20" t="s">
        <v>3</v>
      </c>
    </row>
    <row r="7" spans="1:75" ht="16.2" x14ac:dyDescent="0.25">
      <c r="A7" s="4">
        <v>5</v>
      </c>
      <c r="B7" s="1" t="s">
        <v>160</v>
      </c>
      <c r="C7" s="20" t="s">
        <v>77</v>
      </c>
      <c r="D7" s="97">
        <v>6.12</v>
      </c>
      <c r="E7" s="67">
        <v>46</v>
      </c>
      <c r="F7" s="8" t="str">
        <f t="shared" si="46"/>
        <v/>
      </c>
      <c r="G7" s="16" t="str">
        <f t="shared" si="0"/>
        <v/>
      </c>
      <c r="H7" s="17" t="str">
        <f t="shared" si="47"/>
        <v/>
      </c>
      <c r="I7" s="9" t="str">
        <f t="shared" si="48"/>
        <v/>
      </c>
      <c r="J7" s="16" t="str">
        <f t="shared" si="1"/>
        <v/>
      </c>
      <c r="K7" s="17" t="str">
        <f t="shared" si="49"/>
        <v/>
      </c>
      <c r="L7" s="10" t="str">
        <f t="shared" si="50"/>
        <v/>
      </c>
      <c r="M7" s="16" t="str">
        <f t="shared" si="2"/>
        <v/>
      </c>
      <c r="N7" s="17" t="str">
        <f t="shared" si="51"/>
        <v/>
      </c>
      <c r="O7" s="11" t="str">
        <f t="shared" si="52"/>
        <v/>
      </c>
      <c r="P7" s="16" t="str">
        <f t="shared" si="3"/>
        <v/>
      </c>
      <c r="Q7" s="17" t="str">
        <f t="shared" si="53"/>
        <v/>
      </c>
      <c r="R7" s="12" t="str">
        <f t="shared" si="54"/>
        <v/>
      </c>
      <c r="S7" s="16" t="str">
        <f t="shared" si="4"/>
        <v/>
      </c>
      <c r="T7" s="17" t="str">
        <f t="shared" si="55"/>
        <v/>
      </c>
      <c r="U7" s="9" t="str">
        <f t="shared" si="56"/>
        <v/>
      </c>
      <c r="V7" s="16" t="str">
        <f t="shared" si="5"/>
        <v/>
      </c>
      <c r="W7" s="17" t="str">
        <f t="shared" si="57"/>
        <v/>
      </c>
      <c r="X7" s="10">
        <f t="shared" si="58"/>
        <v>46</v>
      </c>
      <c r="Y7" s="16">
        <f t="shared" si="6"/>
        <v>2</v>
      </c>
      <c r="Z7" s="17">
        <f t="shared" si="59"/>
        <v>46</v>
      </c>
      <c r="AA7" s="11" t="str">
        <f t="shared" si="7"/>
        <v/>
      </c>
      <c r="AB7" s="16" t="str">
        <f t="shared" si="8"/>
        <v/>
      </c>
      <c r="AC7" s="17" t="str">
        <f t="shared" si="9"/>
        <v/>
      </c>
      <c r="AD7" s="8" t="str">
        <f t="shared" si="10"/>
        <v/>
      </c>
      <c r="AE7" s="16" t="str">
        <f t="shared" si="11"/>
        <v/>
      </c>
      <c r="AF7" s="17" t="str">
        <f t="shared" si="12"/>
        <v/>
      </c>
      <c r="AG7" s="9" t="str">
        <f t="shared" si="13"/>
        <v/>
      </c>
      <c r="AH7" s="16" t="str">
        <f t="shared" si="14"/>
        <v/>
      </c>
      <c r="AI7" s="17" t="str">
        <f t="shared" si="15"/>
        <v/>
      </c>
      <c r="AJ7" s="10" t="str">
        <f t="shared" si="16"/>
        <v/>
      </c>
      <c r="AK7" s="16" t="str">
        <f t="shared" si="17"/>
        <v/>
      </c>
      <c r="AL7" s="17" t="str">
        <f t="shared" si="18"/>
        <v/>
      </c>
      <c r="AM7" s="11" t="str">
        <f t="shared" si="19"/>
        <v/>
      </c>
      <c r="AN7" s="16" t="str">
        <f t="shared" si="20"/>
        <v/>
      </c>
      <c r="AO7" s="17" t="str">
        <f t="shared" si="21"/>
        <v/>
      </c>
      <c r="AP7" s="8" t="str">
        <f t="shared" si="22"/>
        <v/>
      </c>
      <c r="AQ7" s="16" t="str">
        <f t="shared" si="23"/>
        <v/>
      </c>
      <c r="AR7" s="17" t="str">
        <f t="shared" si="24"/>
        <v/>
      </c>
      <c r="AS7" s="9" t="str">
        <f t="shared" si="25"/>
        <v/>
      </c>
      <c r="AT7" s="16" t="str">
        <f t="shared" si="26"/>
        <v/>
      </c>
      <c r="AU7" s="17" t="str">
        <f t="shared" si="27"/>
        <v/>
      </c>
      <c r="AV7" s="10" t="str">
        <f t="shared" si="28"/>
        <v/>
      </c>
      <c r="AW7" s="16" t="str">
        <f t="shared" si="29"/>
        <v/>
      </c>
      <c r="AX7" s="17" t="str">
        <f t="shared" si="30"/>
        <v/>
      </c>
      <c r="AY7" s="11" t="str">
        <f t="shared" si="31"/>
        <v/>
      </c>
      <c r="AZ7" s="16" t="str">
        <f t="shared" si="32"/>
        <v/>
      </c>
      <c r="BA7" s="17" t="str">
        <f t="shared" si="33"/>
        <v/>
      </c>
      <c r="BB7" s="8" t="str">
        <f t="shared" si="34"/>
        <v/>
      </c>
      <c r="BC7" s="16" t="str">
        <f t="shared" si="35"/>
        <v/>
      </c>
      <c r="BD7" s="17" t="str">
        <f t="shared" si="36"/>
        <v/>
      </c>
      <c r="BE7" s="9" t="str">
        <f t="shared" si="37"/>
        <v/>
      </c>
      <c r="BF7" s="16" t="str">
        <f t="shared" si="38"/>
        <v/>
      </c>
      <c r="BG7" s="17" t="str">
        <f t="shared" si="39"/>
        <v/>
      </c>
      <c r="BH7" s="10" t="str">
        <f t="shared" si="40"/>
        <v/>
      </c>
      <c r="BI7" s="16" t="str">
        <f t="shared" si="41"/>
        <v/>
      </c>
      <c r="BJ7" s="17" t="str">
        <f t="shared" si="42"/>
        <v/>
      </c>
      <c r="BK7" s="11" t="str">
        <f t="shared" si="43"/>
        <v/>
      </c>
      <c r="BL7" s="16" t="str">
        <f t="shared" si="44"/>
        <v/>
      </c>
      <c r="BM7" s="17" t="str">
        <f t="shared" si="45"/>
        <v/>
      </c>
      <c r="BV7" s="93" t="s">
        <v>96</v>
      </c>
      <c r="BW7" s="20" t="s">
        <v>3</v>
      </c>
    </row>
    <row r="8" spans="1:75" ht="16.2" x14ac:dyDescent="0.25">
      <c r="A8" s="4">
        <v>6</v>
      </c>
      <c r="B8" s="1" t="s">
        <v>164</v>
      </c>
      <c r="C8" s="20" t="s">
        <v>77</v>
      </c>
      <c r="D8" s="97">
        <v>6.14</v>
      </c>
      <c r="E8" s="67">
        <v>45</v>
      </c>
      <c r="F8" s="8" t="str">
        <f t="shared" si="46"/>
        <v/>
      </c>
      <c r="G8" s="16" t="str">
        <f t="shared" si="0"/>
        <v/>
      </c>
      <c r="H8" s="17" t="str">
        <f t="shared" si="47"/>
        <v/>
      </c>
      <c r="I8" s="9" t="str">
        <f t="shared" si="48"/>
        <v/>
      </c>
      <c r="J8" s="16" t="str">
        <f t="shared" si="1"/>
        <v/>
      </c>
      <c r="K8" s="17" t="str">
        <f t="shared" si="49"/>
        <v/>
      </c>
      <c r="L8" s="10" t="str">
        <f t="shared" si="50"/>
        <v/>
      </c>
      <c r="M8" s="16" t="str">
        <f t="shared" si="2"/>
        <v/>
      </c>
      <c r="N8" s="17" t="str">
        <f t="shared" si="51"/>
        <v/>
      </c>
      <c r="O8" s="11" t="str">
        <f t="shared" si="52"/>
        <v/>
      </c>
      <c r="P8" s="16" t="str">
        <f t="shared" si="3"/>
        <v/>
      </c>
      <c r="Q8" s="17" t="str">
        <f t="shared" si="53"/>
        <v/>
      </c>
      <c r="R8" s="12" t="str">
        <f t="shared" si="54"/>
        <v/>
      </c>
      <c r="S8" s="16" t="str">
        <f t="shared" si="4"/>
        <v/>
      </c>
      <c r="T8" s="17" t="str">
        <f t="shared" si="55"/>
        <v/>
      </c>
      <c r="U8" s="9" t="str">
        <f t="shared" si="56"/>
        <v/>
      </c>
      <c r="V8" s="16" t="str">
        <f t="shared" si="5"/>
        <v/>
      </c>
      <c r="W8" s="17" t="str">
        <f t="shared" si="57"/>
        <v/>
      </c>
      <c r="X8" s="10">
        <f t="shared" si="58"/>
        <v>45</v>
      </c>
      <c r="Y8" s="16">
        <f t="shared" si="6"/>
        <v>3</v>
      </c>
      <c r="Z8" s="17">
        <f t="shared" si="59"/>
        <v>45</v>
      </c>
      <c r="AA8" s="11" t="str">
        <f t="shared" si="7"/>
        <v/>
      </c>
      <c r="AB8" s="16" t="str">
        <f t="shared" si="8"/>
        <v/>
      </c>
      <c r="AC8" s="17" t="str">
        <f t="shared" si="9"/>
        <v/>
      </c>
      <c r="AD8" s="8" t="str">
        <f t="shared" si="10"/>
        <v/>
      </c>
      <c r="AE8" s="16" t="str">
        <f t="shared" si="11"/>
        <v/>
      </c>
      <c r="AF8" s="17" t="str">
        <f t="shared" si="12"/>
        <v/>
      </c>
      <c r="AG8" s="9" t="str">
        <f t="shared" si="13"/>
        <v/>
      </c>
      <c r="AH8" s="16" t="str">
        <f t="shared" si="14"/>
        <v/>
      </c>
      <c r="AI8" s="17" t="str">
        <f t="shared" si="15"/>
        <v/>
      </c>
      <c r="AJ8" s="10" t="str">
        <f t="shared" si="16"/>
        <v/>
      </c>
      <c r="AK8" s="16" t="str">
        <f t="shared" si="17"/>
        <v/>
      </c>
      <c r="AL8" s="17" t="str">
        <f t="shared" si="18"/>
        <v/>
      </c>
      <c r="AM8" s="11" t="str">
        <f t="shared" si="19"/>
        <v/>
      </c>
      <c r="AN8" s="16" t="str">
        <f t="shared" si="20"/>
        <v/>
      </c>
      <c r="AO8" s="17" t="str">
        <f t="shared" si="21"/>
        <v/>
      </c>
      <c r="AP8" s="8" t="str">
        <f t="shared" si="22"/>
        <v/>
      </c>
      <c r="AQ8" s="16" t="str">
        <f t="shared" si="23"/>
        <v/>
      </c>
      <c r="AR8" s="17" t="str">
        <f t="shared" si="24"/>
        <v/>
      </c>
      <c r="AS8" s="9" t="str">
        <f t="shared" si="25"/>
        <v/>
      </c>
      <c r="AT8" s="16" t="str">
        <f t="shared" si="26"/>
        <v/>
      </c>
      <c r="AU8" s="17" t="str">
        <f t="shared" si="27"/>
        <v/>
      </c>
      <c r="AV8" s="10" t="str">
        <f t="shared" si="28"/>
        <v/>
      </c>
      <c r="AW8" s="16" t="str">
        <f t="shared" si="29"/>
        <v/>
      </c>
      <c r="AX8" s="17" t="str">
        <f t="shared" si="30"/>
        <v/>
      </c>
      <c r="AY8" s="11" t="str">
        <f t="shared" si="31"/>
        <v/>
      </c>
      <c r="AZ8" s="16" t="str">
        <f t="shared" si="32"/>
        <v/>
      </c>
      <c r="BA8" s="17" t="str">
        <f t="shared" si="33"/>
        <v/>
      </c>
      <c r="BB8" s="8" t="str">
        <f t="shared" si="34"/>
        <v/>
      </c>
      <c r="BC8" s="16" t="str">
        <f t="shared" si="35"/>
        <v/>
      </c>
      <c r="BD8" s="17" t="str">
        <f t="shared" si="36"/>
        <v/>
      </c>
      <c r="BE8" s="9" t="str">
        <f t="shared" si="37"/>
        <v/>
      </c>
      <c r="BF8" s="16" t="str">
        <f t="shared" si="38"/>
        <v/>
      </c>
      <c r="BG8" s="17" t="str">
        <f t="shared" si="39"/>
        <v/>
      </c>
      <c r="BH8" s="10" t="str">
        <f t="shared" si="40"/>
        <v/>
      </c>
      <c r="BI8" s="16" t="str">
        <f t="shared" si="41"/>
        <v/>
      </c>
      <c r="BJ8" s="17" t="str">
        <f t="shared" si="42"/>
        <v/>
      </c>
      <c r="BK8" s="11" t="str">
        <f t="shared" si="43"/>
        <v/>
      </c>
      <c r="BL8" s="16" t="str">
        <f t="shared" si="44"/>
        <v/>
      </c>
      <c r="BM8" s="17" t="str">
        <f t="shared" si="45"/>
        <v/>
      </c>
      <c r="BO8" s="106" t="s">
        <v>44</v>
      </c>
      <c r="BP8" s="106"/>
      <c r="BQ8" s="106"/>
      <c r="BR8" s="106"/>
      <c r="BS8" s="106"/>
      <c r="BV8" s="93" t="s">
        <v>97</v>
      </c>
      <c r="BW8" s="20" t="s">
        <v>3</v>
      </c>
    </row>
    <row r="9" spans="1:75" ht="16.2" x14ac:dyDescent="0.25">
      <c r="A9" s="4">
        <v>7</v>
      </c>
      <c r="B9" s="1" t="s">
        <v>159</v>
      </c>
      <c r="C9" s="20" t="s">
        <v>77</v>
      </c>
      <c r="D9" s="97">
        <v>6.19</v>
      </c>
      <c r="E9" s="67">
        <v>44</v>
      </c>
      <c r="F9" s="8" t="str">
        <f t="shared" si="46"/>
        <v/>
      </c>
      <c r="G9" s="16" t="str">
        <f t="shared" si="0"/>
        <v/>
      </c>
      <c r="H9" s="17" t="str">
        <f t="shared" si="47"/>
        <v/>
      </c>
      <c r="I9" s="9" t="str">
        <f t="shared" si="48"/>
        <v/>
      </c>
      <c r="J9" s="16" t="str">
        <f t="shared" si="1"/>
        <v/>
      </c>
      <c r="K9" s="17" t="str">
        <f t="shared" si="49"/>
        <v/>
      </c>
      <c r="L9" s="10" t="str">
        <f t="shared" si="50"/>
        <v/>
      </c>
      <c r="M9" s="16" t="str">
        <f t="shared" si="2"/>
        <v/>
      </c>
      <c r="N9" s="17" t="str">
        <f t="shared" si="51"/>
        <v/>
      </c>
      <c r="O9" s="11" t="str">
        <f t="shared" si="52"/>
        <v/>
      </c>
      <c r="P9" s="16" t="str">
        <f t="shared" si="3"/>
        <v/>
      </c>
      <c r="Q9" s="17" t="str">
        <f t="shared" si="53"/>
        <v/>
      </c>
      <c r="R9" s="12" t="str">
        <f t="shared" si="54"/>
        <v/>
      </c>
      <c r="S9" s="16" t="str">
        <f t="shared" si="4"/>
        <v/>
      </c>
      <c r="T9" s="17" t="str">
        <f t="shared" si="55"/>
        <v/>
      </c>
      <c r="U9" s="9" t="str">
        <f t="shared" si="56"/>
        <v/>
      </c>
      <c r="V9" s="16" t="str">
        <f t="shared" si="5"/>
        <v/>
      </c>
      <c r="W9" s="17" t="str">
        <f t="shared" si="57"/>
        <v/>
      </c>
      <c r="X9" s="10">
        <f t="shared" si="58"/>
        <v>44</v>
      </c>
      <c r="Y9" s="16">
        <f t="shared" si="6"/>
        <v>4</v>
      </c>
      <c r="Z9" s="17">
        <f t="shared" si="59"/>
        <v>44</v>
      </c>
      <c r="AA9" s="11" t="str">
        <f t="shared" si="7"/>
        <v/>
      </c>
      <c r="AB9" s="16" t="str">
        <f t="shared" si="8"/>
        <v/>
      </c>
      <c r="AC9" s="17" t="str">
        <f t="shared" si="9"/>
        <v/>
      </c>
      <c r="AD9" s="8" t="str">
        <f t="shared" si="10"/>
        <v/>
      </c>
      <c r="AE9" s="16" t="str">
        <f t="shared" si="11"/>
        <v/>
      </c>
      <c r="AF9" s="17" t="str">
        <f t="shared" si="12"/>
        <v/>
      </c>
      <c r="AG9" s="9" t="str">
        <f t="shared" si="13"/>
        <v/>
      </c>
      <c r="AH9" s="16" t="str">
        <f t="shared" si="14"/>
        <v/>
      </c>
      <c r="AI9" s="17" t="str">
        <f t="shared" si="15"/>
        <v/>
      </c>
      <c r="AJ9" s="10" t="str">
        <f t="shared" si="16"/>
        <v/>
      </c>
      <c r="AK9" s="16" t="str">
        <f t="shared" si="17"/>
        <v/>
      </c>
      <c r="AL9" s="17" t="str">
        <f t="shared" si="18"/>
        <v/>
      </c>
      <c r="AM9" s="11" t="str">
        <f t="shared" si="19"/>
        <v/>
      </c>
      <c r="AN9" s="16" t="str">
        <f t="shared" si="20"/>
        <v/>
      </c>
      <c r="AO9" s="17" t="str">
        <f t="shared" si="21"/>
        <v/>
      </c>
      <c r="AP9" s="8" t="str">
        <f t="shared" si="22"/>
        <v/>
      </c>
      <c r="AQ9" s="16" t="str">
        <f t="shared" si="23"/>
        <v/>
      </c>
      <c r="AR9" s="17" t="str">
        <f t="shared" si="24"/>
        <v/>
      </c>
      <c r="AS9" s="9" t="str">
        <f t="shared" si="25"/>
        <v/>
      </c>
      <c r="AT9" s="16" t="str">
        <f t="shared" si="26"/>
        <v/>
      </c>
      <c r="AU9" s="17" t="str">
        <f t="shared" si="27"/>
        <v/>
      </c>
      <c r="AV9" s="10" t="str">
        <f t="shared" si="28"/>
        <v/>
      </c>
      <c r="AW9" s="16" t="str">
        <f t="shared" si="29"/>
        <v/>
      </c>
      <c r="AX9" s="17" t="str">
        <f t="shared" si="30"/>
        <v/>
      </c>
      <c r="AY9" s="11" t="str">
        <f t="shared" si="31"/>
        <v/>
      </c>
      <c r="AZ9" s="16" t="str">
        <f t="shared" si="32"/>
        <v/>
      </c>
      <c r="BA9" s="17" t="str">
        <f t="shared" si="33"/>
        <v/>
      </c>
      <c r="BB9" s="8" t="str">
        <f t="shared" si="34"/>
        <v/>
      </c>
      <c r="BC9" s="16" t="str">
        <f t="shared" si="35"/>
        <v/>
      </c>
      <c r="BD9" s="17" t="str">
        <f t="shared" si="36"/>
        <v/>
      </c>
      <c r="BE9" s="9" t="str">
        <f t="shared" si="37"/>
        <v/>
      </c>
      <c r="BF9" s="16" t="str">
        <f t="shared" si="38"/>
        <v/>
      </c>
      <c r="BG9" s="17" t="str">
        <f t="shared" si="39"/>
        <v/>
      </c>
      <c r="BH9" s="10" t="str">
        <f t="shared" si="40"/>
        <v/>
      </c>
      <c r="BI9" s="16" t="str">
        <f t="shared" si="41"/>
        <v/>
      </c>
      <c r="BJ9" s="17" t="str">
        <f t="shared" si="42"/>
        <v/>
      </c>
      <c r="BK9" s="11" t="str">
        <f t="shared" si="43"/>
        <v/>
      </c>
      <c r="BL9" s="16" t="str">
        <f t="shared" si="44"/>
        <v/>
      </c>
      <c r="BM9" s="17" t="str">
        <f t="shared" si="45"/>
        <v/>
      </c>
      <c r="BO9" s="106"/>
      <c r="BP9" s="106"/>
      <c r="BQ9" s="106"/>
      <c r="BR9" s="106"/>
      <c r="BS9" s="106"/>
      <c r="BV9" s="93" t="s">
        <v>98</v>
      </c>
      <c r="BW9" s="20" t="s">
        <v>3</v>
      </c>
    </row>
    <row r="10" spans="1:75" ht="16.2" x14ac:dyDescent="0.25">
      <c r="A10" s="4">
        <v>8</v>
      </c>
      <c r="B10" s="1" t="s">
        <v>165</v>
      </c>
      <c r="C10" s="20" t="s">
        <v>77</v>
      </c>
      <c r="D10" s="97">
        <v>6.22</v>
      </c>
      <c r="E10" s="67">
        <v>43</v>
      </c>
      <c r="F10" s="8" t="str">
        <f t="shared" si="46"/>
        <v/>
      </c>
      <c r="G10" s="16" t="str">
        <f t="shared" si="0"/>
        <v/>
      </c>
      <c r="H10" s="17" t="str">
        <f t="shared" ref="H10:H52" si="60">IF(G10&lt;=4,F10,"")</f>
        <v/>
      </c>
      <c r="I10" s="9" t="str">
        <f t="shared" si="48"/>
        <v/>
      </c>
      <c r="J10" s="16" t="str">
        <f t="shared" si="1"/>
        <v/>
      </c>
      <c r="K10" s="17" t="str">
        <f t="shared" ref="K10:K52" si="61">IF(J10&lt;=4,I10,"")</f>
        <v/>
      </c>
      <c r="L10" s="10" t="str">
        <f t="shared" si="50"/>
        <v/>
      </c>
      <c r="M10" s="16" t="str">
        <f t="shared" si="2"/>
        <v/>
      </c>
      <c r="N10" s="17" t="str">
        <f t="shared" ref="N10:N52" si="62">IF(M10&lt;=4,L10,"")</f>
        <v/>
      </c>
      <c r="O10" s="11" t="str">
        <f t="shared" si="52"/>
        <v/>
      </c>
      <c r="P10" s="16" t="str">
        <f t="shared" si="3"/>
        <v/>
      </c>
      <c r="Q10" s="17" t="str">
        <f t="shared" ref="Q10:Q52" si="63">IF(P10&lt;=4,O10,"")</f>
        <v/>
      </c>
      <c r="R10" s="12" t="str">
        <f t="shared" si="54"/>
        <v/>
      </c>
      <c r="S10" s="16" t="str">
        <f t="shared" si="4"/>
        <v/>
      </c>
      <c r="T10" s="17" t="str">
        <f t="shared" ref="T10:T52" si="64">IF(S10&lt;=4,R10,"")</f>
        <v/>
      </c>
      <c r="U10" s="9" t="str">
        <f t="shared" si="56"/>
        <v/>
      </c>
      <c r="V10" s="16" t="str">
        <f t="shared" si="5"/>
        <v/>
      </c>
      <c r="W10" s="17" t="str">
        <f t="shared" ref="W10:W52" si="65">IF(V10&lt;=4,U10,"")</f>
        <v/>
      </c>
      <c r="X10" s="10">
        <f t="shared" si="58"/>
        <v>43</v>
      </c>
      <c r="Y10" s="16">
        <f t="shared" si="6"/>
        <v>5</v>
      </c>
      <c r="Z10" s="17" t="str">
        <f t="shared" ref="Z10:Z52" si="66">IF(Y10&lt;=4,X10,"")</f>
        <v/>
      </c>
      <c r="AA10" s="11" t="str">
        <f t="shared" si="7"/>
        <v/>
      </c>
      <c r="AB10" s="16" t="str">
        <f t="shared" si="8"/>
        <v/>
      </c>
      <c r="AC10" s="17" t="str">
        <f t="shared" si="9"/>
        <v/>
      </c>
      <c r="AD10" s="8" t="str">
        <f t="shared" si="10"/>
        <v/>
      </c>
      <c r="AE10" s="16" t="str">
        <f t="shared" si="11"/>
        <v/>
      </c>
      <c r="AF10" s="17" t="str">
        <f t="shared" si="12"/>
        <v/>
      </c>
      <c r="AG10" s="9" t="str">
        <f t="shared" si="13"/>
        <v/>
      </c>
      <c r="AH10" s="16" t="str">
        <f t="shared" si="14"/>
        <v/>
      </c>
      <c r="AI10" s="17" t="str">
        <f t="shared" si="15"/>
        <v/>
      </c>
      <c r="AJ10" s="10" t="str">
        <f t="shared" si="16"/>
        <v/>
      </c>
      <c r="AK10" s="16" t="str">
        <f t="shared" si="17"/>
        <v/>
      </c>
      <c r="AL10" s="17" t="str">
        <f t="shared" si="18"/>
        <v/>
      </c>
      <c r="AM10" s="11" t="str">
        <f t="shared" si="19"/>
        <v/>
      </c>
      <c r="AN10" s="16" t="str">
        <f t="shared" si="20"/>
        <v/>
      </c>
      <c r="AO10" s="17" t="str">
        <f t="shared" si="21"/>
        <v/>
      </c>
      <c r="AP10" s="8" t="str">
        <f t="shared" si="22"/>
        <v/>
      </c>
      <c r="AQ10" s="16" t="str">
        <f t="shared" si="23"/>
        <v/>
      </c>
      <c r="AR10" s="17" t="str">
        <f t="shared" si="24"/>
        <v/>
      </c>
      <c r="AS10" s="9" t="str">
        <f t="shared" si="25"/>
        <v/>
      </c>
      <c r="AT10" s="16" t="str">
        <f t="shared" si="26"/>
        <v/>
      </c>
      <c r="AU10" s="17" t="str">
        <f t="shared" si="27"/>
        <v/>
      </c>
      <c r="AV10" s="10" t="str">
        <f t="shared" si="28"/>
        <v/>
      </c>
      <c r="AW10" s="16" t="str">
        <f t="shared" si="29"/>
        <v/>
      </c>
      <c r="AX10" s="17" t="str">
        <f t="shared" si="30"/>
        <v/>
      </c>
      <c r="AY10" s="11" t="str">
        <f t="shared" si="31"/>
        <v/>
      </c>
      <c r="AZ10" s="16" t="str">
        <f t="shared" si="32"/>
        <v/>
      </c>
      <c r="BA10" s="17" t="str">
        <f t="shared" si="33"/>
        <v/>
      </c>
      <c r="BB10" s="8" t="str">
        <f t="shared" si="34"/>
        <v/>
      </c>
      <c r="BC10" s="16" t="str">
        <f t="shared" si="35"/>
        <v/>
      </c>
      <c r="BD10" s="17" t="str">
        <f t="shared" si="36"/>
        <v/>
      </c>
      <c r="BE10" s="9" t="str">
        <f t="shared" si="37"/>
        <v/>
      </c>
      <c r="BF10" s="16" t="str">
        <f t="shared" si="38"/>
        <v/>
      </c>
      <c r="BG10" s="17" t="str">
        <f t="shared" si="39"/>
        <v/>
      </c>
      <c r="BH10" s="10" t="str">
        <f t="shared" si="40"/>
        <v/>
      </c>
      <c r="BI10" s="16" t="str">
        <f t="shared" si="41"/>
        <v/>
      </c>
      <c r="BJ10" s="17" t="str">
        <f t="shared" si="42"/>
        <v/>
      </c>
      <c r="BK10" s="11" t="str">
        <f t="shared" si="43"/>
        <v/>
      </c>
      <c r="BL10" s="16" t="str">
        <f t="shared" si="44"/>
        <v/>
      </c>
      <c r="BM10" s="17" t="str">
        <f t="shared" si="45"/>
        <v/>
      </c>
      <c r="BV10" s="93" t="s">
        <v>99</v>
      </c>
      <c r="BW10" s="95" t="s">
        <v>3</v>
      </c>
    </row>
    <row r="11" spans="1:75" ht="16.2" x14ac:dyDescent="0.25">
      <c r="A11" s="4">
        <v>9</v>
      </c>
      <c r="B11" s="20" t="s">
        <v>244</v>
      </c>
      <c r="C11" s="20" t="s">
        <v>3</v>
      </c>
      <c r="D11" s="97">
        <v>6.23</v>
      </c>
      <c r="E11" s="67">
        <v>42</v>
      </c>
      <c r="F11" s="8" t="str">
        <f t="shared" si="46"/>
        <v/>
      </c>
      <c r="G11" s="16" t="str">
        <f t="shared" si="0"/>
        <v/>
      </c>
      <c r="H11" s="17" t="str">
        <f t="shared" si="60"/>
        <v/>
      </c>
      <c r="I11" s="9" t="str">
        <f t="shared" si="48"/>
        <v/>
      </c>
      <c r="J11" s="16" t="str">
        <f t="shared" si="1"/>
        <v/>
      </c>
      <c r="K11" s="17" t="str">
        <f t="shared" si="61"/>
        <v/>
      </c>
      <c r="L11" s="10" t="str">
        <f t="shared" si="50"/>
        <v/>
      </c>
      <c r="M11" s="16" t="str">
        <f t="shared" si="2"/>
        <v/>
      </c>
      <c r="N11" s="17" t="str">
        <f t="shared" si="62"/>
        <v/>
      </c>
      <c r="O11" s="11" t="str">
        <f t="shared" si="52"/>
        <v/>
      </c>
      <c r="P11" s="16" t="str">
        <f t="shared" si="3"/>
        <v/>
      </c>
      <c r="Q11" s="17" t="str">
        <f t="shared" si="63"/>
        <v/>
      </c>
      <c r="R11" s="12">
        <f t="shared" si="54"/>
        <v>42</v>
      </c>
      <c r="S11" s="16">
        <f t="shared" si="4"/>
        <v>2</v>
      </c>
      <c r="T11" s="17">
        <f t="shared" si="64"/>
        <v>42</v>
      </c>
      <c r="U11" s="9" t="str">
        <f t="shared" si="56"/>
        <v/>
      </c>
      <c r="V11" s="16" t="str">
        <f t="shared" si="5"/>
        <v/>
      </c>
      <c r="W11" s="17" t="str">
        <f t="shared" si="65"/>
        <v/>
      </c>
      <c r="X11" s="10" t="str">
        <f t="shared" si="58"/>
        <v/>
      </c>
      <c r="Y11" s="16" t="str">
        <f t="shared" si="6"/>
        <v/>
      </c>
      <c r="Z11" s="17" t="str">
        <f t="shared" si="66"/>
        <v/>
      </c>
      <c r="AA11" s="11" t="str">
        <f t="shared" si="7"/>
        <v/>
      </c>
      <c r="AB11" s="16" t="str">
        <f t="shared" si="8"/>
        <v/>
      </c>
      <c r="AC11" s="17" t="str">
        <f t="shared" si="9"/>
        <v/>
      </c>
      <c r="AD11" s="8" t="str">
        <f t="shared" si="10"/>
        <v/>
      </c>
      <c r="AE11" s="16" t="str">
        <f t="shared" si="11"/>
        <v/>
      </c>
      <c r="AF11" s="17" t="str">
        <f t="shared" si="12"/>
        <v/>
      </c>
      <c r="AG11" s="9" t="str">
        <f t="shared" si="13"/>
        <v/>
      </c>
      <c r="AH11" s="16" t="str">
        <f t="shared" si="14"/>
        <v/>
      </c>
      <c r="AI11" s="17" t="str">
        <f t="shared" si="15"/>
        <v/>
      </c>
      <c r="AJ11" s="10" t="str">
        <f t="shared" si="16"/>
        <v/>
      </c>
      <c r="AK11" s="16" t="str">
        <f t="shared" si="17"/>
        <v/>
      </c>
      <c r="AL11" s="17" t="str">
        <f t="shared" si="18"/>
        <v/>
      </c>
      <c r="AM11" s="11" t="str">
        <f t="shared" si="19"/>
        <v/>
      </c>
      <c r="AN11" s="16" t="str">
        <f t="shared" si="20"/>
        <v/>
      </c>
      <c r="AO11" s="17" t="str">
        <f t="shared" si="21"/>
        <v/>
      </c>
      <c r="AP11" s="8" t="str">
        <f t="shared" si="22"/>
        <v/>
      </c>
      <c r="AQ11" s="16" t="str">
        <f t="shared" si="23"/>
        <v/>
      </c>
      <c r="AR11" s="17" t="str">
        <f t="shared" si="24"/>
        <v/>
      </c>
      <c r="AS11" s="9" t="str">
        <f t="shared" si="25"/>
        <v/>
      </c>
      <c r="AT11" s="16" t="str">
        <f t="shared" si="26"/>
        <v/>
      </c>
      <c r="AU11" s="17" t="str">
        <f t="shared" si="27"/>
        <v/>
      </c>
      <c r="AV11" s="10" t="str">
        <f t="shared" si="28"/>
        <v/>
      </c>
      <c r="AW11" s="16" t="str">
        <f t="shared" si="29"/>
        <v/>
      </c>
      <c r="AX11" s="17" t="str">
        <f t="shared" si="30"/>
        <v/>
      </c>
      <c r="AY11" s="11" t="str">
        <f t="shared" si="31"/>
        <v/>
      </c>
      <c r="AZ11" s="16" t="str">
        <f t="shared" si="32"/>
        <v/>
      </c>
      <c r="BA11" s="17" t="str">
        <f t="shared" si="33"/>
        <v/>
      </c>
      <c r="BB11" s="8" t="str">
        <f t="shared" si="34"/>
        <v/>
      </c>
      <c r="BC11" s="16" t="str">
        <f t="shared" si="35"/>
        <v/>
      </c>
      <c r="BD11" s="17" t="str">
        <f t="shared" si="36"/>
        <v/>
      </c>
      <c r="BE11" s="9" t="str">
        <f t="shared" si="37"/>
        <v/>
      </c>
      <c r="BF11" s="16" t="str">
        <f t="shared" si="38"/>
        <v/>
      </c>
      <c r="BG11" s="17" t="str">
        <f t="shared" si="39"/>
        <v/>
      </c>
      <c r="BH11" s="10" t="str">
        <f t="shared" si="40"/>
        <v/>
      </c>
      <c r="BI11" s="16" t="str">
        <f t="shared" si="41"/>
        <v/>
      </c>
      <c r="BJ11" s="17" t="str">
        <f t="shared" si="42"/>
        <v/>
      </c>
      <c r="BK11" s="11" t="str">
        <f t="shared" si="43"/>
        <v/>
      </c>
      <c r="BL11" s="16" t="str">
        <f t="shared" si="44"/>
        <v/>
      </c>
      <c r="BM11" s="17" t="str">
        <f t="shared" si="45"/>
        <v/>
      </c>
      <c r="BO11" s="106" t="s">
        <v>40</v>
      </c>
      <c r="BP11" s="106"/>
      <c r="BQ11" s="106"/>
      <c r="BR11" s="106"/>
      <c r="BS11" s="106"/>
      <c r="BV11" s="93" t="s">
        <v>100</v>
      </c>
      <c r="BW11" s="20" t="s">
        <v>3</v>
      </c>
    </row>
    <row r="12" spans="1:75" ht="16.2" x14ac:dyDescent="0.25">
      <c r="A12" s="4">
        <v>10</v>
      </c>
      <c r="B12" s="1" t="s">
        <v>172</v>
      </c>
      <c r="C12" s="20" t="s">
        <v>4</v>
      </c>
      <c r="D12" s="97">
        <v>6.25</v>
      </c>
      <c r="E12" s="67">
        <v>41</v>
      </c>
      <c r="F12" s="8" t="str">
        <f t="shared" si="46"/>
        <v/>
      </c>
      <c r="G12" s="16" t="str">
        <f t="shared" si="0"/>
        <v/>
      </c>
      <c r="H12" s="17" t="str">
        <f t="shared" si="60"/>
        <v/>
      </c>
      <c r="I12" s="9">
        <f t="shared" si="48"/>
        <v>41</v>
      </c>
      <c r="J12" s="16">
        <f t="shared" si="1"/>
        <v>1</v>
      </c>
      <c r="K12" s="17">
        <f t="shared" si="61"/>
        <v>41</v>
      </c>
      <c r="L12" s="10" t="str">
        <f t="shared" si="50"/>
        <v/>
      </c>
      <c r="M12" s="16" t="str">
        <f t="shared" si="2"/>
        <v/>
      </c>
      <c r="N12" s="17" t="str">
        <f t="shared" si="62"/>
        <v/>
      </c>
      <c r="O12" s="11" t="str">
        <f t="shared" si="52"/>
        <v/>
      </c>
      <c r="P12" s="16" t="str">
        <f t="shared" si="3"/>
        <v/>
      </c>
      <c r="Q12" s="17" t="str">
        <f t="shared" si="63"/>
        <v/>
      </c>
      <c r="R12" s="12" t="str">
        <f t="shared" si="54"/>
        <v/>
      </c>
      <c r="S12" s="16" t="str">
        <f t="shared" si="4"/>
        <v/>
      </c>
      <c r="T12" s="17" t="str">
        <f t="shared" si="64"/>
        <v/>
      </c>
      <c r="U12" s="9" t="str">
        <f t="shared" si="56"/>
        <v/>
      </c>
      <c r="V12" s="16" t="str">
        <f t="shared" si="5"/>
        <v/>
      </c>
      <c r="W12" s="17" t="str">
        <f t="shared" si="65"/>
        <v/>
      </c>
      <c r="X12" s="10" t="str">
        <f t="shared" si="58"/>
        <v/>
      </c>
      <c r="Y12" s="16" t="str">
        <f t="shared" si="6"/>
        <v/>
      </c>
      <c r="Z12" s="17" t="str">
        <f t="shared" si="66"/>
        <v/>
      </c>
      <c r="AA12" s="11" t="str">
        <f t="shared" si="7"/>
        <v/>
      </c>
      <c r="AB12" s="16" t="str">
        <f t="shared" si="8"/>
        <v/>
      </c>
      <c r="AC12" s="17" t="str">
        <f t="shared" si="9"/>
        <v/>
      </c>
      <c r="AD12" s="8" t="str">
        <f t="shared" si="10"/>
        <v/>
      </c>
      <c r="AE12" s="16" t="str">
        <f t="shared" si="11"/>
        <v/>
      </c>
      <c r="AF12" s="17" t="str">
        <f t="shared" si="12"/>
        <v/>
      </c>
      <c r="AG12" s="9" t="str">
        <f t="shared" si="13"/>
        <v/>
      </c>
      <c r="AH12" s="16" t="str">
        <f t="shared" si="14"/>
        <v/>
      </c>
      <c r="AI12" s="17" t="str">
        <f t="shared" si="15"/>
        <v/>
      </c>
      <c r="AJ12" s="10" t="str">
        <f t="shared" si="16"/>
        <v/>
      </c>
      <c r="AK12" s="16" t="str">
        <f t="shared" si="17"/>
        <v/>
      </c>
      <c r="AL12" s="17" t="str">
        <f t="shared" si="18"/>
        <v/>
      </c>
      <c r="AM12" s="11" t="str">
        <f t="shared" si="19"/>
        <v/>
      </c>
      <c r="AN12" s="16" t="str">
        <f t="shared" si="20"/>
        <v/>
      </c>
      <c r="AO12" s="17" t="str">
        <f t="shared" si="21"/>
        <v/>
      </c>
      <c r="AP12" s="8" t="str">
        <f t="shared" si="22"/>
        <v/>
      </c>
      <c r="AQ12" s="16" t="str">
        <f t="shared" si="23"/>
        <v/>
      </c>
      <c r="AR12" s="17" t="str">
        <f t="shared" si="24"/>
        <v/>
      </c>
      <c r="AS12" s="9" t="str">
        <f t="shared" si="25"/>
        <v/>
      </c>
      <c r="AT12" s="16" t="str">
        <f t="shared" si="26"/>
        <v/>
      </c>
      <c r="AU12" s="17" t="str">
        <f t="shared" si="27"/>
        <v/>
      </c>
      <c r="AV12" s="10" t="str">
        <f t="shared" si="28"/>
        <v/>
      </c>
      <c r="AW12" s="16" t="str">
        <f t="shared" si="29"/>
        <v/>
      </c>
      <c r="AX12" s="17" t="str">
        <f t="shared" si="30"/>
        <v/>
      </c>
      <c r="AY12" s="11" t="str">
        <f t="shared" si="31"/>
        <v/>
      </c>
      <c r="AZ12" s="16" t="str">
        <f t="shared" si="32"/>
        <v/>
      </c>
      <c r="BA12" s="17" t="str">
        <f t="shared" si="33"/>
        <v/>
      </c>
      <c r="BB12" s="8" t="str">
        <f t="shared" si="34"/>
        <v/>
      </c>
      <c r="BC12" s="16" t="str">
        <f t="shared" si="35"/>
        <v/>
      </c>
      <c r="BD12" s="17" t="str">
        <f t="shared" si="36"/>
        <v/>
      </c>
      <c r="BE12" s="9" t="str">
        <f t="shared" si="37"/>
        <v/>
      </c>
      <c r="BF12" s="16" t="str">
        <f t="shared" si="38"/>
        <v/>
      </c>
      <c r="BG12" s="17" t="str">
        <f t="shared" si="39"/>
        <v/>
      </c>
      <c r="BH12" s="10" t="str">
        <f t="shared" si="40"/>
        <v/>
      </c>
      <c r="BI12" s="16" t="str">
        <f t="shared" si="41"/>
        <v/>
      </c>
      <c r="BJ12" s="17" t="str">
        <f t="shared" si="42"/>
        <v/>
      </c>
      <c r="BK12" s="11" t="str">
        <f t="shared" si="43"/>
        <v/>
      </c>
      <c r="BL12" s="16" t="str">
        <f t="shared" si="44"/>
        <v/>
      </c>
      <c r="BM12" s="17" t="str">
        <f t="shared" si="45"/>
        <v/>
      </c>
      <c r="BO12" s="106"/>
      <c r="BP12" s="106"/>
      <c r="BQ12" s="106"/>
      <c r="BR12" s="106"/>
      <c r="BS12" s="106"/>
      <c r="BV12" s="93" t="s">
        <v>101</v>
      </c>
      <c r="BW12" s="20" t="s">
        <v>3</v>
      </c>
    </row>
    <row r="13" spans="1:75" ht="16.2" x14ac:dyDescent="0.25">
      <c r="A13" s="4">
        <v>11</v>
      </c>
      <c r="B13" s="20" t="s">
        <v>245</v>
      </c>
      <c r="C13" s="20" t="s">
        <v>3</v>
      </c>
      <c r="D13" s="97">
        <v>6.3</v>
      </c>
      <c r="E13" s="67">
        <v>40</v>
      </c>
      <c r="F13" s="8" t="str">
        <f t="shared" si="46"/>
        <v/>
      </c>
      <c r="G13" s="16" t="str">
        <f t="shared" si="0"/>
        <v/>
      </c>
      <c r="H13" s="17" t="str">
        <f t="shared" si="60"/>
        <v/>
      </c>
      <c r="I13" s="9" t="str">
        <f t="shared" si="48"/>
        <v/>
      </c>
      <c r="J13" s="16" t="str">
        <f t="shared" si="1"/>
        <v/>
      </c>
      <c r="K13" s="17" t="str">
        <f t="shared" si="61"/>
        <v/>
      </c>
      <c r="L13" s="10" t="str">
        <f t="shared" si="50"/>
        <v/>
      </c>
      <c r="M13" s="16" t="str">
        <f t="shared" si="2"/>
        <v/>
      </c>
      <c r="N13" s="17" t="str">
        <f t="shared" si="62"/>
        <v/>
      </c>
      <c r="O13" s="11" t="str">
        <f t="shared" si="52"/>
        <v/>
      </c>
      <c r="P13" s="16" t="str">
        <f t="shared" si="3"/>
        <v/>
      </c>
      <c r="Q13" s="17" t="str">
        <f t="shared" si="63"/>
        <v/>
      </c>
      <c r="R13" s="12">
        <f t="shared" si="54"/>
        <v>40</v>
      </c>
      <c r="S13" s="16">
        <f t="shared" si="4"/>
        <v>3</v>
      </c>
      <c r="T13" s="17">
        <f t="shared" si="64"/>
        <v>40</v>
      </c>
      <c r="U13" s="9" t="str">
        <f t="shared" si="56"/>
        <v/>
      </c>
      <c r="V13" s="16" t="str">
        <f t="shared" si="5"/>
        <v/>
      </c>
      <c r="W13" s="17" t="str">
        <f t="shared" si="65"/>
        <v/>
      </c>
      <c r="X13" s="10" t="str">
        <f t="shared" si="58"/>
        <v/>
      </c>
      <c r="Y13" s="16" t="str">
        <f t="shared" si="6"/>
        <v/>
      </c>
      <c r="Z13" s="17" t="str">
        <f t="shared" si="66"/>
        <v/>
      </c>
      <c r="AA13" s="11" t="str">
        <f t="shared" si="7"/>
        <v/>
      </c>
      <c r="AB13" s="16" t="str">
        <f t="shared" si="8"/>
        <v/>
      </c>
      <c r="AC13" s="17" t="str">
        <f t="shared" si="9"/>
        <v/>
      </c>
      <c r="AD13" s="8" t="str">
        <f t="shared" si="10"/>
        <v/>
      </c>
      <c r="AE13" s="16" t="str">
        <f t="shared" si="11"/>
        <v/>
      </c>
      <c r="AF13" s="17" t="str">
        <f t="shared" si="12"/>
        <v/>
      </c>
      <c r="AG13" s="9" t="str">
        <f t="shared" si="13"/>
        <v/>
      </c>
      <c r="AH13" s="16" t="str">
        <f t="shared" si="14"/>
        <v/>
      </c>
      <c r="AI13" s="17" t="str">
        <f t="shared" si="15"/>
        <v/>
      </c>
      <c r="AJ13" s="10" t="str">
        <f t="shared" si="16"/>
        <v/>
      </c>
      <c r="AK13" s="16" t="str">
        <f t="shared" si="17"/>
        <v/>
      </c>
      <c r="AL13" s="17" t="str">
        <f t="shared" si="18"/>
        <v/>
      </c>
      <c r="AM13" s="11" t="str">
        <f t="shared" si="19"/>
        <v/>
      </c>
      <c r="AN13" s="16" t="str">
        <f t="shared" si="20"/>
        <v/>
      </c>
      <c r="AO13" s="17" t="str">
        <f t="shared" si="21"/>
        <v/>
      </c>
      <c r="AP13" s="8" t="str">
        <f t="shared" si="22"/>
        <v/>
      </c>
      <c r="AQ13" s="16" t="str">
        <f t="shared" si="23"/>
        <v/>
      </c>
      <c r="AR13" s="17" t="str">
        <f t="shared" si="24"/>
        <v/>
      </c>
      <c r="AS13" s="9" t="str">
        <f t="shared" si="25"/>
        <v/>
      </c>
      <c r="AT13" s="16" t="str">
        <f t="shared" si="26"/>
        <v/>
      </c>
      <c r="AU13" s="17" t="str">
        <f t="shared" si="27"/>
        <v/>
      </c>
      <c r="AV13" s="10" t="str">
        <f t="shared" si="28"/>
        <v/>
      </c>
      <c r="AW13" s="16" t="str">
        <f t="shared" si="29"/>
        <v/>
      </c>
      <c r="AX13" s="17" t="str">
        <f t="shared" si="30"/>
        <v/>
      </c>
      <c r="AY13" s="11" t="str">
        <f t="shared" si="31"/>
        <v/>
      </c>
      <c r="AZ13" s="16" t="str">
        <f t="shared" si="32"/>
        <v/>
      </c>
      <c r="BA13" s="17" t="str">
        <f t="shared" si="33"/>
        <v/>
      </c>
      <c r="BB13" s="8" t="str">
        <f t="shared" si="34"/>
        <v/>
      </c>
      <c r="BC13" s="16" t="str">
        <f t="shared" si="35"/>
        <v/>
      </c>
      <c r="BD13" s="17" t="str">
        <f t="shared" si="36"/>
        <v/>
      </c>
      <c r="BE13" s="9" t="str">
        <f t="shared" si="37"/>
        <v/>
      </c>
      <c r="BF13" s="16" t="str">
        <f t="shared" si="38"/>
        <v/>
      </c>
      <c r="BG13" s="17" t="str">
        <f t="shared" si="39"/>
        <v/>
      </c>
      <c r="BH13" s="10" t="str">
        <f t="shared" si="40"/>
        <v/>
      </c>
      <c r="BI13" s="16" t="str">
        <f t="shared" si="41"/>
        <v/>
      </c>
      <c r="BJ13" s="17" t="str">
        <f t="shared" si="42"/>
        <v/>
      </c>
      <c r="BK13" s="11" t="str">
        <f t="shared" si="43"/>
        <v/>
      </c>
      <c r="BL13" s="16" t="str">
        <f t="shared" si="44"/>
        <v/>
      </c>
      <c r="BM13" s="17" t="str">
        <f t="shared" si="45"/>
        <v/>
      </c>
      <c r="BO13" s="106"/>
      <c r="BP13" s="106"/>
      <c r="BQ13" s="106"/>
      <c r="BR13" s="106"/>
      <c r="BS13" s="106"/>
      <c r="BV13" s="93" t="s">
        <v>102</v>
      </c>
      <c r="BW13" s="20" t="s">
        <v>3</v>
      </c>
    </row>
    <row r="14" spans="1:75" ht="16.2" x14ac:dyDescent="0.25">
      <c r="A14" s="4">
        <v>12</v>
      </c>
      <c r="B14" s="20" t="s">
        <v>163</v>
      </c>
      <c r="C14" s="20" t="s">
        <v>77</v>
      </c>
      <c r="D14" s="97">
        <v>6.34</v>
      </c>
      <c r="E14" s="67">
        <v>39</v>
      </c>
      <c r="F14" s="8" t="str">
        <f t="shared" si="46"/>
        <v/>
      </c>
      <c r="G14" s="16" t="str">
        <f t="shared" si="0"/>
        <v/>
      </c>
      <c r="H14" s="17" t="str">
        <f t="shared" si="60"/>
        <v/>
      </c>
      <c r="I14" s="9" t="str">
        <f t="shared" si="48"/>
        <v/>
      </c>
      <c r="J14" s="16" t="str">
        <f t="shared" si="1"/>
        <v/>
      </c>
      <c r="K14" s="17" t="str">
        <f t="shared" si="61"/>
        <v/>
      </c>
      <c r="L14" s="10" t="str">
        <f t="shared" si="50"/>
        <v/>
      </c>
      <c r="M14" s="16" t="str">
        <f t="shared" si="2"/>
        <v/>
      </c>
      <c r="N14" s="17" t="str">
        <f t="shared" si="62"/>
        <v/>
      </c>
      <c r="O14" s="11" t="str">
        <f t="shared" si="52"/>
        <v/>
      </c>
      <c r="P14" s="16" t="str">
        <f t="shared" si="3"/>
        <v/>
      </c>
      <c r="Q14" s="17" t="str">
        <f t="shared" si="63"/>
        <v/>
      </c>
      <c r="R14" s="12" t="str">
        <f t="shared" si="54"/>
        <v/>
      </c>
      <c r="S14" s="16" t="str">
        <f t="shared" si="4"/>
        <v/>
      </c>
      <c r="T14" s="17" t="str">
        <f t="shared" si="64"/>
        <v/>
      </c>
      <c r="U14" s="9" t="str">
        <f t="shared" si="56"/>
        <v/>
      </c>
      <c r="V14" s="16" t="str">
        <f t="shared" si="5"/>
        <v/>
      </c>
      <c r="W14" s="17" t="str">
        <f t="shared" si="65"/>
        <v/>
      </c>
      <c r="X14" s="10">
        <f t="shared" si="58"/>
        <v>39</v>
      </c>
      <c r="Y14" s="16">
        <f t="shared" si="6"/>
        <v>6</v>
      </c>
      <c r="Z14" s="17" t="str">
        <f t="shared" si="66"/>
        <v/>
      </c>
      <c r="AA14" s="11" t="str">
        <f t="shared" si="7"/>
        <v/>
      </c>
      <c r="AB14" s="16" t="str">
        <f t="shared" si="8"/>
        <v/>
      </c>
      <c r="AC14" s="17" t="str">
        <f t="shared" si="9"/>
        <v/>
      </c>
      <c r="AD14" s="8" t="str">
        <f t="shared" si="10"/>
        <v/>
      </c>
      <c r="AE14" s="16" t="str">
        <f t="shared" si="11"/>
        <v/>
      </c>
      <c r="AF14" s="17" t="str">
        <f t="shared" si="12"/>
        <v/>
      </c>
      <c r="AG14" s="9" t="str">
        <f t="shared" si="13"/>
        <v/>
      </c>
      <c r="AH14" s="16" t="str">
        <f t="shared" si="14"/>
        <v/>
      </c>
      <c r="AI14" s="17" t="str">
        <f t="shared" si="15"/>
        <v/>
      </c>
      <c r="AJ14" s="10" t="str">
        <f t="shared" si="16"/>
        <v/>
      </c>
      <c r="AK14" s="16" t="str">
        <f t="shared" si="17"/>
        <v/>
      </c>
      <c r="AL14" s="17" t="str">
        <f t="shared" si="18"/>
        <v/>
      </c>
      <c r="AM14" s="11" t="str">
        <f t="shared" si="19"/>
        <v/>
      </c>
      <c r="AN14" s="16" t="str">
        <f t="shared" si="20"/>
        <v/>
      </c>
      <c r="AO14" s="17" t="str">
        <f t="shared" si="21"/>
        <v/>
      </c>
      <c r="AP14" s="8" t="str">
        <f t="shared" si="22"/>
        <v/>
      </c>
      <c r="AQ14" s="16" t="str">
        <f t="shared" si="23"/>
        <v/>
      </c>
      <c r="AR14" s="17" t="str">
        <f t="shared" si="24"/>
        <v/>
      </c>
      <c r="AS14" s="9" t="str">
        <f t="shared" si="25"/>
        <v/>
      </c>
      <c r="AT14" s="16" t="str">
        <f t="shared" si="26"/>
        <v/>
      </c>
      <c r="AU14" s="17" t="str">
        <f t="shared" si="27"/>
        <v/>
      </c>
      <c r="AV14" s="10" t="str">
        <f t="shared" si="28"/>
        <v/>
      </c>
      <c r="AW14" s="16" t="str">
        <f t="shared" si="29"/>
        <v/>
      </c>
      <c r="AX14" s="17" t="str">
        <f t="shared" si="30"/>
        <v/>
      </c>
      <c r="AY14" s="11" t="str">
        <f t="shared" si="31"/>
        <v/>
      </c>
      <c r="AZ14" s="16" t="str">
        <f t="shared" si="32"/>
        <v/>
      </c>
      <c r="BA14" s="17" t="str">
        <f t="shared" si="33"/>
        <v/>
      </c>
      <c r="BB14" s="8" t="str">
        <f t="shared" si="34"/>
        <v/>
      </c>
      <c r="BC14" s="16" t="str">
        <f t="shared" si="35"/>
        <v/>
      </c>
      <c r="BD14" s="17" t="str">
        <f t="shared" si="36"/>
        <v/>
      </c>
      <c r="BE14" s="9" t="str">
        <f t="shared" si="37"/>
        <v/>
      </c>
      <c r="BF14" s="16" t="str">
        <f t="shared" si="38"/>
        <v/>
      </c>
      <c r="BG14" s="17" t="str">
        <f t="shared" si="39"/>
        <v/>
      </c>
      <c r="BH14" s="10" t="str">
        <f t="shared" si="40"/>
        <v/>
      </c>
      <c r="BI14" s="16" t="str">
        <f t="shared" si="41"/>
        <v/>
      </c>
      <c r="BJ14" s="17" t="str">
        <f t="shared" si="42"/>
        <v/>
      </c>
      <c r="BK14" s="11" t="str">
        <f t="shared" si="43"/>
        <v/>
      </c>
      <c r="BL14" s="16" t="str">
        <f t="shared" si="44"/>
        <v/>
      </c>
      <c r="BM14" s="17" t="str">
        <f t="shared" si="45"/>
        <v/>
      </c>
      <c r="BO14" s="106"/>
      <c r="BP14" s="106"/>
      <c r="BQ14" s="106"/>
      <c r="BR14" s="106"/>
      <c r="BS14" s="106"/>
      <c r="BV14" s="1"/>
      <c r="BW14" s="20"/>
    </row>
    <row r="15" spans="1:75" ht="16.2" x14ac:dyDescent="0.25">
      <c r="A15" s="4">
        <v>13</v>
      </c>
      <c r="B15" s="20" t="s">
        <v>246</v>
      </c>
      <c r="C15" s="20" t="s">
        <v>3</v>
      </c>
      <c r="D15" s="97">
        <v>6.37</v>
      </c>
      <c r="E15" s="67">
        <v>38</v>
      </c>
      <c r="F15" s="8" t="str">
        <f t="shared" si="46"/>
        <v/>
      </c>
      <c r="G15" s="16" t="str">
        <f t="shared" si="0"/>
        <v/>
      </c>
      <c r="H15" s="17" t="str">
        <f t="shared" si="60"/>
        <v/>
      </c>
      <c r="I15" s="9" t="str">
        <f t="shared" si="48"/>
        <v/>
      </c>
      <c r="J15" s="16" t="str">
        <f t="shared" si="1"/>
        <v/>
      </c>
      <c r="K15" s="17" t="str">
        <f t="shared" si="61"/>
        <v/>
      </c>
      <c r="L15" s="10" t="str">
        <f t="shared" si="50"/>
        <v/>
      </c>
      <c r="M15" s="16" t="str">
        <f t="shared" si="2"/>
        <v/>
      </c>
      <c r="N15" s="17" t="str">
        <f t="shared" si="62"/>
        <v/>
      </c>
      <c r="O15" s="11" t="str">
        <f t="shared" si="52"/>
        <v/>
      </c>
      <c r="P15" s="16" t="str">
        <f t="shared" si="3"/>
        <v/>
      </c>
      <c r="Q15" s="17" t="str">
        <f t="shared" si="63"/>
        <v/>
      </c>
      <c r="R15" s="12">
        <f t="shared" si="54"/>
        <v>38</v>
      </c>
      <c r="S15" s="16">
        <f t="shared" si="4"/>
        <v>4</v>
      </c>
      <c r="T15" s="17">
        <f t="shared" si="64"/>
        <v>38</v>
      </c>
      <c r="U15" s="9" t="str">
        <f t="shared" si="56"/>
        <v/>
      </c>
      <c r="V15" s="16" t="str">
        <f t="shared" si="5"/>
        <v/>
      </c>
      <c r="W15" s="17" t="str">
        <f t="shared" si="65"/>
        <v/>
      </c>
      <c r="X15" s="10" t="str">
        <f t="shared" si="58"/>
        <v/>
      </c>
      <c r="Y15" s="16" t="str">
        <f t="shared" si="6"/>
        <v/>
      </c>
      <c r="Z15" s="17" t="str">
        <f t="shared" si="66"/>
        <v/>
      </c>
      <c r="AA15" s="11" t="str">
        <f t="shared" si="7"/>
        <v/>
      </c>
      <c r="AB15" s="16" t="str">
        <f t="shared" si="8"/>
        <v/>
      </c>
      <c r="AC15" s="17" t="str">
        <f t="shared" si="9"/>
        <v/>
      </c>
      <c r="AD15" s="8" t="str">
        <f t="shared" si="10"/>
        <v/>
      </c>
      <c r="AE15" s="16" t="str">
        <f t="shared" si="11"/>
        <v/>
      </c>
      <c r="AF15" s="17" t="str">
        <f t="shared" si="12"/>
        <v/>
      </c>
      <c r="AG15" s="9" t="str">
        <f t="shared" si="13"/>
        <v/>
      </c>
      <c r="AH15" s="16" t="str">
        <f t="shared" si="14"/>
        <v/>
      </c>
      <c r="AI15" s="17" t="str">
        <f t="shared" si="15"/>
        <v/>
      </c>
      <c r="AJ15" s="10" t="str">
        <f t="shared" si="16"/>
        <v/>
      </c>
      <c r="AK15" s="16" t="str">
        <f t="shared" si="17"/>
        <v/>
      </c>
      <c r="AL15" s="17" t="str">
        <f t="shared" si="18"/>
        <v/>
      </c>
      <c r="AM15" s="11" t="str">
        <f t="shared" si="19"/>
        <v/>
      </c>
      <c r="AN15" s="16" t="str">
        <f t="shared" si="20"/>
        <v/>
      </c>
      <c r="AO15" s="17" t="str">
        <f t="shared" si="21"/>
        <v/>
      </c>
      <c r="AP15" s="8" t="str">
        <f t="shared" si="22"/>
        <v/>
      </c>
      <c r="AQ15" s="16" t="str">
        <f t="shared" si="23"/>
        <v/>
      </c>
      <c r="AR15" s="17" t="str">
        <f t="shared" si="24"/>
        <v/>
      </c>
      <c r="AS15" s="9" t="str">
        <f t="shared" si="25"/>
        <v/>
      </c>
      <c r="AT15" s="16" t="str">
        <f t="shared" si="26"/>
        <v/>
      </c>
      <c r="AU15" s="17" t="str">
        <f t="shared" si="27"/>
        <v/>
      </c>
      <c r="AV15" s="10" t="str">
        <f t="shared" si="28"/>
        <v/>
      </c>
      <c r="AW15" s="16" t="str">
        <f t="shared" si="29"/>
        <v/>
      </c>
      <c r="AX15" s="17" t="str">
        <f t="shared" si="30"/>
        <v/>
      </c>
      <c r="AY15" s="11" t="str">
        <f t="shared" si="31"/>
        <v/>
      </c>
      <c r="AZ15" s="16" t="str">
        <f t="shared" si="32"/>
        <v/>
      </c>
      <c r="BA15" s="17" t="str">
        <f t="shared" si="33"/>
        <v/>
      </c>
      <c r="BB15" s="8" t="str">
        <f t="shared" si="34"/>
        <v/>
      </c>
      <c r="BC15" s="16" t="str">
        <f t="shared" si="35"/>
        <v/>
      </c>
      <c r="BD15" s="17" t="str">
        <f t="shared" si="36"/>
        <v/>
      </c>
      <c r="BE15" s="9" t="str">
        <f t="shared" si="37"/>
        <v/>
      </c>
      <c r="BF15" s="16" t="str">
        <f t="shared" si="38"/>
        <v/>
      </c>
      <c r="BG15" s="17" t="str">
        <f t="shared" si="39"/>
        <v/>
      </c>
      <c r="BH15" s="10" t="str">
        <f t="shared" si="40"/>
        <v/>
      </c>
      <c r="BI15" s="16" t="str">
        <f t="shared" si="41"/>
        <v/>
      </c>
      <c r="BJ15" s="17" t="str">
        <f t="shared" si="42"/>
        <v/>
      </c>
      <c r="BK15" s="11" t="str">
        <f t="shared" si="43"/>
        <v/>
      </c>
      <c r="BL15" s="16" t="str">
        <f t="shared" si="44"/>
        <v/>
      </c>
      <c r="BM15" s="17" t="str">
        <f t="shared" si="45"/>
        <v/>
      </c>
      <c r="BV15" s="1" t="s">
        <v>149</v>
      </c>
      <c r="BW15" s="20" t="s">
        <v>2</v>
      </c>
    </row>
    <row r="16" spans="1:75" ht="16.2" x14ac:dyDescent="0.25">
      <c r="A16" s="4">
        <v>14</v>
      </c>
      <c r="B16" s="20" t="s">
        <v>247</v>
      </c>
      <c r="C16" s="20" t="s">
        <v>3</v>
      </c>
      <c r="D16" s="97">
        <v>6.38</v>
      </c>
      <c r="E16" s="67">
        <v>37</v>
      </c>
      <c r="F16" s="8" t="str">
        <f t="shared" si="46"/>
        <v/>
      </c>
      <c r="G16" s="16" t="str">
        <f t="shared" si="0"/>
        <v/>
      </c>
      <c r="H16" s="17" t="str">
        <f t="shared" si="60"/>
        <v/>
      </c>
      <c r="I16" s="9" t="str">
        <f t="shared" si="48"/>
        <v/>
      </c>
      <c r="J16" s="16" t="str">
        <f t="shared" si="1"/>
        <v/>
      </c>
      <c r="K16" s="17" t="str">
        <f t="shared" si="61"/>
        <v/>
      </c>
      <c r="L16" s="10" t="str">
        <f t="shared" si="50"/>
        <v/>
      </c>
      <c r="M16" s="16" t="str">
        <f t="shared" si="2"/>
        <v/>
      </c>
      <c r="N16" s="17" t="str">
        <f t="shared" si="62"/>
        <v/>
      </c>
      <c r="O16" s="11" t="str">
        <f t="shared" si="52"/>
        <v/>
      </c>
      <c r="P16" s="16" t="str">
        <f t="shared" si="3"/>
        <v/>
      </c>
      <c r="Q16" s="17" t="str">
        <f t="shared" si="63"/>
        <v/>
      </c>
      <c r="R16" s="12">
        <f t="shared" si="54"/>
        <v>37</v>
      </c>
      <c r="S16" s="16">
        <f t="shared" si="4"/>
        <v>5</v>
      </c>
      <c r="T16" s="17" t="str">
        <f t="shared" si="64"/>
        <v/>
      </c>
      <c r="U16" s="9" t="str">
        <f t="shared" si="56"/>
        <v/>
      </c>
      <c r="V16" s="16" t="str">
        <f t="shared" si="5"/>
        <v/>
      </c>
      <c r="W16" s="17" t="str">
        <f t="shared" si="65"/>
        <v/>
      </c>
      <c r="X16" s="10" t="str">
        <f t="shared" si="58"/>
        <v/>
      </c>
      <c r="Y16" s="16" t="str">
        <f t="shared" si="6"/>
        <v/>
      </c>
      <c r="Z16" s="17" t="str">
        <f t="shared" si="66"/>
        <v/>
      </c>
      <c r="AA16" s="11" t="str">
        <f t="shared" si="7"/>
        <v/>
      </c>
      <c r="AB16" s="16" t="str">
        <f t="shared" si="8"/>
        <v/>
      </c>
      <c r="AC16" s="17" t="str">
        <f t="shared" si="9"/>
        <v/>
      </c>
      <c r="AD16" s="8" t="str">
        <f t="shared" si="10"/>
        <v/>
      </c>
      <c r="AE16" s="16" t="str">
        <f t="shared" si="11"/>
        <v/>
      </c>
      <c r="AF16" s="17" t="str">
        <f t="shared" si="12"/>
        <v/>
      </c>
      <c r="AG16" s="9" t="str">
        <f t="shared" si="13"/>
        <v/>
      </c>
      <c r="AH16" s="16" t="str">
        <f t="shared" si="14"/>
        <v/>
      </c>
      <c r="AI16" s="17" t="str">
        <f t="shared" si="15"/>
        <v/>
      </c>
      <c r="AJ16" s="10" t="str">
        <f t="shared" si="16"/>
        <v/>
      </c>
      <c r="AK16" s="16" t="str">
        <f t="shared" si="17"/>
        <v/>
      </c>
      <c r="AL16" s="17" t="str">
        <f t="shared" si="18"/>
        <v/>
      </c>
      <c r="AM16" s="11" t="str">
        <f t="shared" si="19"/>
        <v/>
      </c>
      <c r="AN16" s="16" t="str">
        <f t="shared" si="20"/>
        <v/>
      </c>
      <c r="AO16" s="17" t="str">
        <f t="shared" si="21"/>
        <v/>
      </c>
      <c r="AP16" s="8" t="str">
        <f t="shared" si="22"/>
        <v/>
      </c>
      <c r="AQ16" s="16" t="str">
        <f t="shared" si="23"/>
        <v/>
      </c>
      <c r="AR16" s="17" t="str">
        <f t="shared" si="24"/>
        <v/>
      </c>
      <c r="AS16" s="9" t="str">
        <f t="shared" si="25"/>
        <v/>
      </c>
      <c r="AT16" s="16" t="str">
        <f t="shared" si="26"/>
        <v/>
      </c>
      <c r="AU16" s="17" t="str">
        <f t="shared" si="27"/>
        <v/>
      </c>
      <c r="AV16" s="10" t="str">
        <f t="shared" si="28"/>
        <v/>
      </c>
      <c r="AW16" s="16" t="str">
        <f t="shared" si="29"/>
        <v/>
      </c>
      <c r="AX16" s="17" t="str">
        <f t="shared" si="30"/>
        <v/>
      </c>
      <c r="AY16" s="11" t="str">
        <f t="shared" si="31"/>
        <v/>
      </c>
      <c r="AZ16" s="16" t="str">
        <f t="shared" si="32"/>
        <v/>
      </c>
      <c r="BA16" s="17" t="str">
        <f t="shared" si="33"/>
        <v/>
      </c>
      <c r="BB16" s="8" t="str">
        <f t="shared" si="34"/>
        <v/>
      </c>
      <c r="BC16" s="16" t="str">
        <f t="shared" si="35"/>
        <v/>
      </c>
      <c r="BD16" s="17" t="str">
        <f t="shared" si="36"/>
        <v/>
      </c>
      <c r="BE16" s="9" t="str">
        <f t="shared" si="37"/>
        <v/>
      </c>
      <c r="BF16" s="16" t="str">
        <f t="shared" si="38"/>
        <v/>
      </c>
      <c r="BG16" s="17" t="str">
        <f t="shared" si="39"/>
        <v/>
      </c>
      <c r="BH16" s="10" t="str">
        <f t="shared" si="40"/>
        <v/>
      </c>
      <c r="BI16" s="16" t="str">
        <f t="shared" si="41"/>
        <v/>
      </c>
      <c r="BJ16" s="17" t="str">
        <f t="shared" si="42"/>
        <v/>
      </c>
      <c r="BK16" s="11" t="str">
        <f t="shared" si="43"/>
        <v/>
      </c>
      <c r="BL16" s="16" t="str">
        <f t="shared" si="44"/>
        <v/>
      </c>
      <c r="BM16" s="17" t="str">
        <f t="shared" si="45"/>
        <v/>
      </c>
      <c r="BO16" s="106" t="s">
        <v>41</v>
      </c>
      <c r="BP16" s="106"/>
      <c r="BQ16" s="106"/>
      <c r="BR16" s="106"/>
      <c r="BS16" s="106"/>
      <c r="BV16" s="1" t="s">
        <v>150</v>
      </c>
      <c r="BW16" s="20" t="s">
        <v>2</v>
      </c>
    </row>
    <row r="17" spans="1:75" ht="16.2" x14ac:dyDescent="0.25">
      <c r="A17" s="4">
        <v>15</v>
      </c>
      <c r="B17" s="20" t="s">
        <v>248</v>
      </c>
      <c r="C17" s="20" t="s">
        <v>3</v>
      </c>
      <c r="D17" s="97">
        <v>6.39</v>
      </c>
      <c r="E17" s="67">
        <v>36</v>
      </c>
      <c r="F17" s="8" t="str">
        <f t="shared" si="46"/>
        <v/>
      </c>
      <c r="G17" s="16" t="str">
        <f t="shared" si="0"/>
        <v/>
      </c>
      <c r="H17" s="17" t="str">
        <f t="shared" si="60"/>
        <v/>
      </c>
      <c r="I17" s="9" t="str">
        <f t="shared" si="48"/>
        <v/>
      </c>
      <c r="J17" s="16" t="str">
        <f t="shared" si="1"/>
        <v/>
      </c>
      <c r="K17" s="17" t="str">
        <f t="shared" si="61"/>
        <v/>
      </c>
      <c r="L17" s="10" t="str">
        <f t="shared" si="50"/>
        <v/>
      </c>
      <c r="M17" s="16" t="str">
        <f t="shared" si="2"/>
        <v/>
      </c>
      <c r="N17" s="17" t="str">
        <f t="shared" si="62"/>
        <v/>
      </c>
      <c r="O17" s="11" t="str">
        <f t="shared" si="52"/>
        <v/>
      </c>
      <c r="P17" s="16" t="str">
        <f t="shared" si="3"/>
        <v/>
      </c>
      <c r="Q17" s="17" t="str">
        <f t="shared" si="63"/>
        <v/>
      </c>
      <c r="R17" s="12">
        <f t="shared" si="54"/>
        <v>36</v>
      </c>
      <c r="S17" s="16">
        <f t="shared" si="4"/>
        <v>6</v>
      </c>
      <c r="T17" s="17" t="str">
        <f t="shared" si="64"/>
        <v/>
      </c>
      <c r="U17" s="9" t="str">
        <f t="shared" si="56"/>
        <v/>
      </c>
      <c r="V17" s="16" t="str">
        <f t="shared" si="5"/>
        <v/>
      </c>
      <c r="W17" s="17" t="str">
        <f t="shared" si="65"/>
        <v/>
      </c>
      <c r="X17" s="10" t="str">
        <f t="shared" si="58"/>
        <v/>
      </c>
      <c r="Y17" s="16" t="str">
        <f t="shared" si="6"/>
        <v/>
      </c>
      <c r="Z17" s="17" t="str">
        <f t="shared" si="66"/>
        <v/>
      </c>
      <c r="AA17" s="11" t="str">
        <f t="shared" si="7"/>
        <v/>
      </c>
      <c r="AB17" s="16" t="str">
        <f t="shared" si="8"/>
        <v/>
      </c>
      <c r="AC17" s="17" t="str">
        <f t="shared" si="9"/>
        <v/>
      </c>
      <c r="AD17" s="8" t="str">
        <f t="shared" si="10"/>
        <v/>
      </c>
      <c r="AE17" s="16" t="str">
        <f t="shared" si="11"/>
        <v/>
      </c>
      <c r="AF17" s="17" t="str">
        <f t="shared" si="12"/>
        <v/>
      </c>
      <c r="AG17" s="9" t="str">
        <f t="shared" si="13"/>
        <v/>
      </c>
      <c r="AH17" s="16" t="str">
        <f t="shared" si="14"/>
        <v/>
      </c>
      <c r="AI17" s="17" t="str">
        <f t="shared" si="15"/>
        <v/>
      </c>
      <c r="AJ17" s="10" t="str">
        <f t="shared" si="16"/>
        <v/>
      </c>
      <c r="AK17" s="16" t="str">
        <f t="shared" si="17"/>
        <v/>
      </c>
      <c r="AL17" s="17" t="str">
        <f t="shared" si="18"/>
        <v/>
      </c>
      <c r="AM17" s="11" t="str">
        <f t="shared" si="19"/>
        <v/>
      </c>
      <c r="AN17" s="16" t="str">
        <f t="shared" si="20"/>
        <v/>
      </c>
      <c r="AO17" s="17" t="str">
        <f t="shared" si="21"/>
        <v/>
      </c>
      <c r="AP17" s="8" t="str">
        <f t="shared" si="22"/>
        <v/>
      </c>
      <c r="AQ17" s="16" t="str">
        <f t="shared" si="23"/>
        <v/>
      </c>
      <c r="AR17" s="17" t="str">
        <f t="shared" si="24"/>
        <v/>
      </c>
      <c r="AS17" s="9" t="str">
        <f t="shared" si="25"/>
        <v/>
      </c>
      <c r="AT17" s="16" t="str">
        <f t="shared" si="26"/>
        <v/>
      </c>
      <c r="AU17" s="17" t="str">
        <f t="shared" si="27"/>
        <v/>
      </c>
      <c r="AV17" s="10" t="str">
        <f t="shared" si="28"/>
        <v/>
      </c>
      <c r="AW17" s="16" t="str">
        <f t="shared" si="29"/>
        <v/>
      </c>
      <c r="AX17" s="17" t="str">
        <f t="shared" si="30"/>
        <v/>
      </c>
      <c r="AY17" s="11" t="str">
        <f t="shared" si="31"/>
        <v/>
      </c>
      <c r="AZ17" s="16" t="str">
        <f t="shared" si="32"/>
        <v/>
      </c>
      <c r="BA17" s="17" t="str">
        <f t="shared" si="33"/>
        <v/>
      </c>
      <c r="BB17" s="8" t="str">
        <f t="shared" si="34"/>
        <v/>
      </c>
      <c r="BC17" s="16" t="str">
        <f t="shared" si="35"/>
        <v/>
      </c>
      <c r="BD17" s="17" t="str">
        <f t="shared" si="36"/>
        <v/>
      </c>
      <c r="BE17" s="9" t="str">
        <f t="shared" si="37"/>
        <v/>
      </c>
      <c r="BF17" s="16" t="str">
        <f t="shared" si="38"/>
        <v/>
      </c>
      <c r="BG17" s="17" t="str">
        <f t="shared" si="39"/>
        <v/>
      </c>
      <c r="BH17" s="10" t="str">
        <f t="shared" si="40"/>
        <v/>
      </c>
      <c r="BI17" s="16" t="str">
        <f t="shared" si="41"/>
        <v/>
      </c>
      <c r="BJ17" s="17" t="str">
        <f t="shared" si="42"/>
        <v/>
      </c>
      <c r="BK17" s="11" t="str">
        <f t="shared" si="43"/>
        <v/>
      </c>
      <c r="BL17" s="16" t="str">
        <f t="shared" si="44"/>
        <v/>
      </c>
      <c r="BM17" s="17" t="str">
        <f t="shared" si="45"/>
        <v/>
      </c>
      <c r="BO17" s="106"/>
      <c r="BP17" s="106"/>
      <c r="BQ17" s="106"/>
      <c r="BR17" s="106"/>
      <c r="BS17" s="106"/>
      <c r="BV17" s="1" t="s">
        <v>151</v>
      </c>
      <c r="BW17" s="20" t="s">
        <v>2</v>
      </c>
    </row>
    <row r="18" spans="1:75" ht="16.2" x14ac:dyDescent="0.25">
      <c r="A18" s="4">
        <v>16</v>
      </c>
      <c r="B18" s="20" t="s">
        <v>249</v>
      </c>
      <c r="C18" s="20" t="s">
        <v>3</v>
      </c>
      <c r="D18" s="97">
        <v>6.41</v>
      </c>
      <c r="E18" s="67">
        <v>35</v>
      </c>
      <c r="F18" s="8" t="str">
        <f t="shared" si="46"/>
        <v/>
      </c>
      <c r="G18" s="16" t="str">
        <f t="shared" si="0"/>
        <v/>
      </c>
      <c r="H18" s="17" t="str">
        <f t="shared" si="60"/>
        <v/>
      </c>
      <c r="I18" s="9" t="str">
        <f t="shared" si="48"/>
        <v/>
      </c>
      <c r="J18" s="16" t="str">
        <f t="shared" si="1"/>
        <v/>
      </c>
      <c r="K18" s="17" t="str">
        <f t="shared" si="61"/>
        <v/>
      </c>
      <c r="L18" s="10" t="str">
        <f t="shared" si="50"/>
        <v/>
      </c>
      <c r="M18" s="16" t="str">
        <f t="shared" si="2"/>
        <v/>
      </c>
      <c r="N18" s="17" t="str">
        <f t="shared" si="62"/>
        <v/>
      </c>
      <c r="O18" s="11" t="str">
        <f t="shared" si="52"/>
        <v/>
      </c>
      <c r="P18" s="16" t="str">
        <f t="shared" si="3"/>
        <v/>
      </c>
      <c r="Q18" s="17" t="str">
        <f t="shared" si="63"/>
        <v/>
      </c>
      <c r="R18" s="12">
        <f t="shared" si="54"/>
        <v>35</v>
      </c>
      <c r="S18" s="16">
        <f t="shared" si="4"/>
        <v>7</v>
      </c>
      <c r="T18" s="17" t="str">
        <f t="shared" si="64"/>
        <v/>
      </c>
      <c r="U18" s="9" t="str">
        <f t="shared" si="56"/>
        <v/>
      </c>
      <c r="V18" s="16" t="str">
        <f t="shared" si="5"/>
        <v/>
      </c>
      <c r="W18" s="17" t="str">
        <f t="shared" si="65"/>
        <v/>
      </c>
      <c r="X18" s="10" t="str">
        <f t="shared" si="58"/>
        <v/>
      </c>
      <c r="Y18" s="16" t="str">
        <f t="shared" si="6"/>
        <v/>
      </c>
      <c r="Z18" s="17" t="str">
        <f t="shared" si="66"/>
        <v/>
      </c>
      <c r="AA18" s="11" t="str">
        <f t="shared" si="7"/>
        <v/>
      </c>
      <c r="AB18" s="16" t="str">
        <f t="shared" si="8"/>
        <v/>
      </c>
      <c r="AC18" s="17" t="str">
        <f t="shared" si="9"/>
        <v/>
      </c>
      <c r="AD18" s="8" t="str">
        <f t="shared" si="10"/>
        <v/>
      </c>
      <c r="AE18" s="16" t="str">
        <f t="shared" si="11"/>
        <v/>
      </c>
      <c r="AF18" s="17" t="str">
        <f t="shared" si="12"/>
        <v/>
      </c>
      <c r="AG18" s="9" t="str">
        <f t="shared" si="13"/>
        <v/>
      </c>
      <c r="AH18" s="16" t="str">
        <f t="shared" si="14"/>
        <v/>
      </c>
      <c r="AI18" s="17" t="str">
        <f t="shared" si="15"/>
        <v/>
      </c>
      <c r="AJ18" s="10" t="str">
        <f t="shared" si="16"/>
        <v/>
      </c>
      <c r="AK18" s="16" t="str">
        <f t="shared" si="17"/>
        <v/>
      </c>
      <c r="AL18" s="17" t="str">
        <f t="shared" si="18"/>
        <v/>
      </c>
      <c r="AM18" s="11" t="str">
        <f t="shared" si="19"/>
        <v/>
      </c>
      <c r="AN18" s="16" t="str">
        <f t="shared" si="20"/>
        <v/>
      </c>
      <c r="AO18" s="17" t="str">
        <f t="shared" si="21"/>
        <v/>
      </c>
      <c r="AP18" s="8" t="str">
        <f t="shared" si="22"/>
        <v/>
      </c>
      <c r="AQ18" s="16" t="str">
        <f t="shared" si="23"/>
        <v/>
      </c>
      <c r="AR18" s="17" t="str">
        <f t="shared" si="24"/>
        <v/>
      </c>
      <c r="AS18" s="9" t="str">
        <f t="shared" si="25"/>
        <v/>
      </c>
      <c r="AT18" s="16" t="str">
        <f t="shared" si="26"/>
        <v/>
      </c>
      <c r="AU18" s="17" t="str">
        <f t="shared" si="27"/>
        <v/>
      </c>
      <c r="AV18" s="10" t="str">
        <f t="shared" si="28"/>
        <v/>
      </c>
      <c r="AW18" s="16" t="str">
        <f t="shared" si="29"/>
        <v/>
      </c>
      <c r="AX18" s="17" t="str">
        <f t="shared" si="30"/>
        <v/>
      </c>
      <c r="AY18" s="11" t="str">
        <f t="shared" si="31"/>
        <v/>
      </c>
      <c r="AZ18" s="16" t="str">
        <f t="shared" si="32"/>
        <v/>
      </c>
      <c r="BA18" s="17" t="str">
        <f t="shared" si="33"/>
        <v/>
      </c>
      <c r="BB18" s="8" t="str">
        <f t="shared" si="34"/>
        <v/>
      </c>
      <c r="BC18" s="16" t="str">
        <f t="shared" si="35"/>
        <v/>
      </c>
      <c r="BD18" s="17" t="str">
        <f t="shared" si="36"/>
        <v/>
      </c>
      <c r="BE18" s="9" t="str">
        <f t="shared" si="37"/>
        <v/>
      </c>
      <c r="BF18" s="16" t="str">
        <f t="shared" si="38"/>
        <v/>
      </c>
      <c r="BG18" s="17" t="str">
        <f t="shared" si="39"/>
        <v/>
      </c>
      <c r="BH18" s="10" t="str">
        <f t="shared" si="40"/>
        <v/>
      </c>
      <c r="BI18" s="16" t="str">
        <f t="shared" si="41"/>
        <v/>
      </c>
      <c r="BJ18" s="17" t="str">
        <f t="shared" si="42"/>
        <v/>
      </c>
      <c r="BK18" s="11" t="str">
        <f t="shared" si="43"/>
        <v/>
      </c>
      <c r="BL18" s="16" t="str">
        <f t="shared" si="44"/>
        <v/>
      </c>
      <c r="BM18" s="17" t="str">
        <f t="shared" si="45"/>
        <v/>
      </c>
      <c r="BO18" s="106"/>
      <c r="BP18" s="106"/>
      <c r="BQ18" s="106"/>
      <c r="BR18" s="106"/>
      <c r="BS18" s="106"/>
      <c r="BV18" s="1" t="s">
        <v>152</v>
      </c>
      <c r="BW18" s="1" t="s">
        <v>2</v>
      </c>
    </row>
    <row r="19" spans="1:75" ht="16.2" x14ac:dyDescent="0.25">
      <c r="A19" s="4">
        <v>17</v>
      </c>
      <c r="B19" s="20" t="s">
        <v>250</v>
      </c>
      <c r="C19" s="20" t="s">
        <v>3</v>
      </c>
      <c r="D19" s="97">
        <v>6.41</v>
      </c>
      <c r="E19" s="67">
        <v>34</v>
      </c>
      <c r="F19" s="8" t="str">
        <f t="shared" si="46"/>
        <v/>
      </c>
      <c r="G19" s="16" t="str">
        <f t="shared" si="0"/>
        <v/>
      </c>
      <c r="H19" s="17" t="str">
        <f t="shared" si="60"/>
        <v/>
      </c>
      <c r="I19" s="9" t="str">
        <f t="shared" si="48"/>
        <v/>
      </c>
      <c r="J19" s="16" t="str">
        <f t="shared" si="1"/>
        <v/>
      </c>
      <c r="K19" s="17" t="str">
        <f t="shared" si="61"/>
        <v/>
      </c>
      <c r="L19" s="10" t="str">
        <f t="shared" si="50"/>
        <v/>
      </c>
      <c r="M19" s="16" t="str">
        <f t="shared" si="2"/>
        <v/>
      </c>
      <c r="N19" s="17" t="str">
        <f t="shared" si="62"/>
        <v/>
      </c>
      <c r="O19" s="11" t="str">
        <f t="shared" si="52"/>
        <v/>
      </c>
      <c r="P19" s="16" t="str">
        <f t="shared" si="3"/>
        <v/>
      </c>
      <c r="Q19" s="17" t="str">
        <f t="shared" si="63"/>
        <v/>
      </c>
      <c r="R19" s="12">
        <f t="shared" si="54"/>
        <v>34</v>
      </c>
      <c r="S19" s="16">
        <f t="shared" si="4"/>
        <v>8</v>
      </c>
      <c r="T19" s="17" t="str">
        <f t="shared" si="64"/>
        <v/>
      </c>
      <c r="U19" s="9" t="str">
        <f t="shared" si="56"/>
        <v/>
      </c>
      <c r="V19" s="16" t="str">
        <f t="shared" si="5"/>
        <v/>
      </c>
      <c r="W19" s="17" t="str">
        <f t="shared" si="65"/>
        <v/>
      </c>
      <c r="X19" s="10" t="str">
        <f t="shared" si="58"/>
        <v/>
      </c>
      <c r="Y19" s="16" t="str">
        <f t="shared" si="6"/>
        <v/>
      </c>
      <c r="Z19" s="17" t="str">
        <f t="shared" si="66"/>
        <v/>
      </c>
      <c r="AA19" s="11" t="str">
        <f t="shared" si="7"/>
        <v/>
      </c>
      <c r="AB19" s="16" t="str">
        <f t="shared" si="8"/>
        <v/>
      </c>
      <c r="AC19" s="17" t="str">
        <f t="shared" ref="AC19:AC52" si="67">IF(AB19&lt;=4,AA19,"")</f>
        <v/>
      </c>
      <c r="AD19" s="8" t="str">
        <f t="shared" si="10"/>
        <v/>
      </c>
      <c r="AE19" s="16" t="str">
        <f t="shared" si="11"/>
        <v/>
      </c>
      <c r="AF19" s="17" t="str">
        <f t="shared" ref="AF19:AF52" si="68">IF(AE19&lt;=4,AD19,"")</f>
        <v/>
      </c>
      <c r="AG19" s="9" t="str">
        <f t="shared" si="13"/>
        <v/>
      </c>
      <c r="AH19" s="16" t="str">
        <f t="shared" si="14"/>
        <v/>
      </c>
      <c r="AI19" s="17" t="str">
        <f t="shared" ref="AI19:AI52" si="69">IF(AH19&lt;=4,AG19,"")</f>
        <v/>
      </c>
      <c r="AJ19" s="10" t="str">
        <f t="shared" si="16"/>
        <v/>
      </c>
      <c r="AK19" s="16" t="str">
        <f t="shared" si="17"/>
        <v/>
      </c>
      <c r="AL19" s="17" t="str">
        <f t="shared" ref="AL19:AL52" si="70">IF(AK19&lt;=4,AJ19,"")</f>
        <v/>
      </c>
      <c r="AM19" s="11" t="str">
        <f t="shared" si="19"/>
        <v/>
      </c>
      <c r="AN19" s="16" t="str">
        <f t="shared" si="20"/>
        <v/>
      </c>
      <c r="AO19" s="17" t="str">
        <f t="shared" ref="AO19:AO52" si="71">IF(AN19&lt;=4,AM19,"")</f>
        <v/>
      </c>
      <c r="AP19" s="8" t="str">
        <f t="shared" si="22"/>
        <v/>
      </c>
      <c r="AQ19" s="16" t="str">
        <f t="shared" si="23"/>
        <v/>
      </c>
      <c r="AR19" s="17" t="str">
        <f t="shared" ref="AR19:AR52" si="72">IF(AQ19&lt;=4,AP19,"")</f>
        <v/>
      </c>
      <c r="AS19" s="9" t="str">
        <f t="shared" si="25"/>
        <v/>
      </c>
      <c r="AT19" s="16" t="str">
        <f t="shared" si="26"/>
        <v/>
      </c>
      <c r="AU19" s="17" t="str">
        <f t="shared" ref="AU19:AU52" si="73">IF(AT19&lt;=4,AS19,"")</f>
        <v/>
      </c>
      <c r="AV19" s="10" t="str">
        <f t="shared" si="28"/>
        <v/>
      </c>
      <c r="AW19" s="16" t="str">
        <f t="shared" si="29"/>
        <v/>
      </c>
      <c r="AX19" s="17" t="str">
        <f t="shared" ref="AX19:AX52" si="74">IF(AW19&lt;=4,AV19,"")</f>
        <v/>
      </c>
      <c r="AY19" s="11" t="str">
        <f t="shared" si="31"/>
        <v/>
      </c>
      <c r="AZ19" s="16" t="str">
        <f t="shared" si="32"/>
        <v/>
      </c>
      <c r="BA19" s="17" t="str">
        <f t="shared" ref="BA19:BA52" si="75">IF(AZ19&lt;=4,AY19,"")</f>
        <v/>
      </c>
      <c r="BB19" s="8" t="str">
        <f t="shared" si="34"/>
        <v/>
      </c>
      <c r="BC19" s="16" t="str">
        <f t="shared" si="35"/>
        <v/>
      </c>
      <c r="BD19" s="17" t="str">
        <f t="shared" ref="BD19:BD52" si="76">IF(BC19&lt;=4,BB19,"")</f>
        <v/>
      </c>
      <c r="BE19" s="9" t="str">
        <f t="shared" si="37"/>
        <v/>
      </c>
      <c r="BF19" s="16" t="str">
        <f t="shared" si="38"/>
        <v/>
      </c>
      <c r="BG19" s="17" t="str">
        <f t="shared" ref="BG19:BG52" si="77">IF(BF19&lt;=4,BE19,"")</f>
        <v/>
      </c>
      <c r="BH19" s="10" t="str">
        <f t="shared" si="40"/>
        <v/>
      </c>
      <c r="BI19" s="16" t="str">
        <f t="shared" si="41"/>
        <v/>
      </c>
      <c r="BJ19" s="17" t="str">
        <f t="shared" ref="BJ19:BJ52" si="78">IF(BI19&lt;=4,BH19,"")</f>
        <v/>
      </c>
      <c r="BK19" s="11" t="str">
        <f t="shared" si="43"/>
        <v/>
      </c>
      <c r="BL19" s="16" t="str">
        <f t="shared" si="44"/>
        <v/>
      </c>
      <c r="BM19" s="17" t="str">
        <f t="shared" si="45"/>
        <v/>
      </c>
      <c r="BV19" s="1"/>
      <c r="BW19" s="20"/>
    </row>
    <row r="20" spans="1:75" ht="16.2" x14ac:dyDescent="0.25">
      <c r="A20" s="4">
        <v>18</v>
      </c>
      <c r="B20" s="20" t="s">
        <v>162</v>
      </c>
      <c r="C20" s="20" t="s">
        <v>77</v>
      </c>
      <c r="D20" s="97">
        <v>6.42</v>
      </c>
      <c r="E20" s="67">
        <v>33</v>
      </c>
      <c r="F20" s="8" t="str">
        <f t="shared" si="46"/>
        <v/>
      </c>
      <c r="G20" s="16" t="str">
        <f t="shared" si="0"/>
        <v/>
      </c>
      <c r="H20" s="17" t="str">
        <f t="shared" si="60"/>
        <v/>
      </c>
      <c r="I20" s="9" t="str">
        <f t="shared" si="48"/>
        <v/>
      </c>
      <c r="J20" s="16" t="str">
        <f t="shared" si="1"/>
        <v/>
      </c>
      <c r="K20" s="17" t="str">
        <f t="shared" si="61"/>
        <v/>
      </c>
      <c r="L20" s="10" t="str">
        <f t="shared" si="50"/>
        <v/>
      </c>
      <c r="M20" s="16" t="str">
        <f t="shared" si="2"/>
        <v/>
      </c>
      <c r="N20" s="17" t="str">
        <f t="shared" si="62"/>
        <v/>
      </c>
      <c r="O20" s="11" t="str">
        <f t="shared" si="52"/>
        <v/>
      </c>
      <c r="P20" s="16" t="str">
        <f t="shared" si="3"/>
        <v/>
      </c>
      <c r="Q20" s="17" t="str">
        <f t="shared" si="63"/>
        <v/>
      </c>
      <c r="R20" s="12" t="str">
        <f t="shared" si="54"/>
        <v/>
      </c>
      <c r="S20" s="16" t="str">
        <f t="shared" si="4"/>
        <v/>
      </c>
      <c r="T20" s="17" t="str">
        <f t="shared" si="64"/>
        <v/>
      </c>
      <c r="U20" s="9" t="str">
        <f t="shared" si="56"/>
        <v/>
      </c>
      <c r="V20" s="16" t="str">
        <f t="shared" si="5"/>
        <v/>
      </c>
      <c r="W20" s="17" t="str">
        <f t="shared" si="65"/>
        <v/>
      </c>
      <c r="X20" s="10">
        <f t="shared" si="58"/>
        <v>33</v>
      </c>
      <c r="Y20" s="16">
        <f t="shared" si="6"/>
        <v>7</v>
      </c>
      <c r="Z20" s="17" t="str">
        <f t="shared" si="66"/>
        <v/>
      </c>
      <c r="AA20" s="11" t="str">
        <f t="shared" si="7"/>
        <v/>
      </c>
      <c r="AB20" s="16" t="str">
        <f t="shared" si="8"/>
        <v/>
      </c>
      <c r="AC20" s="17" t="str">
        <f t="shared" si="67"/>
        <v/>
      </c>
      <c r="AD20" s="8" t="str">
        <f t="shared" si="10"/>
        <v/>
      </c>
      <c r="AE20" s="16" t="str">
        <f t="shared" si="11"/>
        <v/>
      </c>
      <c r="AF20" s="17" t="str">
        <f t="shared" si="68"/>
        <v/>
      </c>
      <c r="AG20" s="9" t="str">
        <f t="shared" si="13"/>
        <v/>
      </c>
      <c r="AH20" s="16" t="str">
        <f t="shared" si="14"/>
        <v/>
      </c>
      <c r="AI20" s="17" t="str">
        <f t="shared" si="69"/>
        <v/>
      </c>
      <c r="AJ20" s="10" t="str">
        <f t="shared" si="16"/>
        <v/>
      </c>
      <c r="AK20" s="16" t="str">
        <f t="shared" si="17"/>
        <v/>
      </c>
      <c r="AL20" s="17" t="str">
        <f t="shared" si="70"/>
        <v/>
      </c>
      <c r="AM20" s="11" t="str">
        <f t="shared" si="19"/>
        <v/>
      </c>
      <c r="AN20" s="16" t="str">
        <f t="shared" si="20"/>
        <v/>
      </c>
      <c r="AO20" s="17" t="str">
        <f t="shared" si="71"/>
        <v/>
      </c>
      <c r="AP20" s="8" t="str">
        <f t="shared" si="22"/>
        <v/>
      </c>
      <c r="AQ20" s="16" t="str">
        <f t="shared" si="23"/>
        <v/>
      </c>
      <c r="AR20" s="17" t="str">
        <f t="shared" si="72"/>
        <v/>
      </c>
      <c r="AS20" s="9" t="str">
        <f t="shared" si="25"/>
        <v/>
      </c>
      <c r="AT20" s="16" t="str">
        <f t="shared" si="26"/>
        <v/>
      </c>
      <c r="AU20" s="17" t="str">
        <f t="shared" si="73"/>
        <v/>
      </c>
      <c r="AV20" s="10" t="str">
        <f t="shared" si="28"/>
        <v/>
      </c>
      <c r="AW20" s="16" t="str">
        <f t="shared" si="29"/>
        <v/>
      </c>
      <c r="AX20" s="17" t="str">
        <f t="shared" si="74"/>
        <v/>
      </c>
      <c r="AY20" s="11" t="str">
        <f t="shared" si="31"/>
        <v/>
      </c>
      <c r="AZ20" s="16" t="str">
        <f t="shared" si="32"/>
        <v/>
      </c>
      <c r="BA20" s="17" t="str">
        <f t="shared" si="75"/>
        <v/>
      </c>
      <c r="BB20" s="8" t="str">
        <f t="shared" si="34"/>
        <v/>
      </c>
      <c r="BC20" s="16" t="str">
        <f t="shared" si="35"/>
        <v/>
      </c>
      <c r="BD20" s="17" t="str">
        <f t="shared" si="76"/>
        <v/>
      </c>
      <c r="BE20" s="9" t="str">
        <f t="shared" si="37"/>
        <v/>
      </c>
      <c r="BF20" s="16" t="str">
        <f t="shared" si="38"/>
        <v/>
      </c>
      <c r="BG20" s="17" t="str">
        <f t="shared" si="77"/>
        <v/>
      </c>
      <c r="BH20" s="10" t="str">
        <f t="shared" si="40"/>
        <v/>
      </c>
      <c r="BI20" s="16" t="str">
        <f t="shared" si="41"/>
        <v/>
      </c>
      <c r="BJ20" s="17" t="str">
        <f t="shared" si="78"/>
        <v/>
      </c>
      <c r="BK20" s="11" t="str">
        <f t="shared" si="43"/>
        <v/>
      </c>
      <c r="BL20" s="16" t="str">
        <f t="shared" si="44"/>
        <v/>
      </c>
      <c r="BM20" s="17" t="str">
        <f t="shared" si="45"/>
        <v/>
      </c>
      <c r="BO20" s="107" t="s">
        <v>53</v>
      </c>
      <c r="BP20" s="107"/>
      <c r="BQ20" s="107"/>
      <c r="BR20" s="107"/>
      <c r="BS20" s="107"/>
      <c r="BV20" s="1" t="s">
        <v>158</v>
      </c>
      <c r="BW20" s="20" t="s">
        <v>77</v>
      </c>
    </row>
    <row r="21" spans="1:75" ht="16.2" x14ac:dyDescent="0.25">
      <c r="A21" s="4">
        <v>19</v>
      </c>
      <c r="B21" s="20" t="s">
        <v>251</v>
      </c>
      <c r="C21" s="20" t="s">
        <v>3</v>
      </c>
      <c r="D21" s="97">
        <v>6.42</v>
      </c>
      <c r="E21" s="67">
        <v>32</v>
      </c>
      <c r="F21" s="8" t="str">
        <f t="shared" si="46"/>
        <v/>
      </c>
      <c r="G21" s="16" t="str">
        <f t="shared" si="0"/>
        <v/>
      </c>
      <c r="H21" s="17" t="str">
        <f t="shared" si="60"/>
        <v/>
      </c>
      <c r="I21" s="9" t="str">
        <f t="shared" si="48"/>
        <v/>
      </c>
      <c r="J21" s="16" t="str">
        <f t="shared" si="1"/>
        <v/>
      </c>
      <c r="K21" s="17" t="str">
        <f t="shared" si="61"/>
        <v/>
      </c>
      <c r="L21" s="10" t="str">
        <f t="shared" si="50"/>
        <v/>
      </c>
      <c r="M21" s="16" t="str">
        <f t="shared" si="2"/>
        <v/>
      </c>
      <c r="N21" s="17" t="str">
        <f t="shared" si="62"/>
        <v/>
      </c>
      <c r="O21" s="11" t="str">
        <f t="shared" si="52"/>
        <v/>
      </c>
      <c r="P21" s="16" t="str">
        <f t="shared" si="3"/>
        <v/>
      </c>
      <c r="Q21" s="17" t="str">
        <f t="shared" si="63"/>
        <v/>
      </c>
      <c r="R21" s="12">
        <f t="shared" si="54"/>
        <v>32</v>
      </c>
      <c r="S21" s="16">
        <f t="shared" si="4"/>
        <v>9</v>
      </c>
      <c r="T21" s="17" t="str">
        <f t="shared" si="64"/>
        <v/>
      </c>
      <c r="U21" s="9" t="str">
        <f t="shared" si="56"/>
        <v/>
      </c>
      <c r="V21" s="16" t="str">
        <f t="shared" si="5"/>
        <v/>
      </c>
      <c r="W21" s="17" t="str">
        <f t="shared" si="65"/>
        <v/>
      </c>
      <c r="X21" s="10" t="str">
        <f t="shared" si="58"/>
        <v/>
      </c>
      <c r="Y21" s="16" t="str">
        <f t="shared" si="6"/>
        <v/>
      </c>
      <c r="Z21" s="17" t="str">
        <f t="shared" si="66"/>
        <v/>
      </c>
      <c r="AA21" s="11" t="str">
        <f t="shared" si="7"/>
        <v/>
      </c>
      <c r="AB21" s="16" t="str">
        <f t="shared" si="8"/>
        <v/>
      </c>
      <c r="AC21" s="17" t="str">
        <f t="shared" si="67"/>
        <v/>
      </c>
      <c r="AD21" s="8" t="str">
        <f t="shared" si="10"/>
        <v/>
      </c>
      <c r="AE21" s="16" t="str">
        <f t="shared" si="11"/>
        <v/>
      </c>
      <c r="AF21" s="17" t="str">
        <f t="shared" si="68"/>
        <v/>
      </c>
      <c r="AG21" s="9" t="str">
        <f t="shared" si="13"/>
        <v/>
      </c>
      <c r="AH21" s="16" t="str">
        <f t="shared" si="14"/>
        <v/>
      </c>
      <c r="AI21" s="17" t="str">
        <f t="shared" si="69"/>
        <v/>
      </c>
      <c r="AJ21" s="10" t="str">
        <f t="shared" si="16"/>
        <v/>
      </c>
      <c r="AK21" s="16" t="str">
        <f t="shared" si="17"/>
        <v/>
      </c>
      <c r="AL21" s="17" t="str">
        <f t="shared" si="70"/>
        <v/>
      </c>
      <c r="AM21" s="11" t="str">
        <f t="shared" si="19"/>
        <v/>
      </c>
      <c r="AN21" s="16" t="str">
        <f t="shared" si="20"/>
        <v/>
      </c>
      <c r="AO21" s="17" t="str">
        <f t="shared" si="71"/>
        <v/>
      </c>
      <c r="AP21" s="8" t="str">
        <f t="shared" si="22"/>
        <v/>
      </c>
      <c r="AQ21" s="16" t="str">
        <f t="shared" si="23"/>
        <v/>
      </c>
      <c r="AR21" s="17" t="str">
        <f t="shared" si="72"/>
        <v/>
      </c>
      <c r="AS21" s="9" t="str">
        <f t="shared" si="25"/>
        <v/>
      </c>
      <c r="AT21" s="16" t="str">
        <f t="shared" si="26"/>
        <v/>
      </c>
      <c r="AU21" s="17" t="str">
        <f t="shared" si="73"/>
        <v/>
      </c>
      <c r="AV21" s="10" t="str">
        <f t="shared" si="28"/>
        <v/>
      </c>
      <c r="AW21" s="16" t="str">
        <f t="shared" si="29"/>
        <v/>
      </c>
      <c r="AX21" s="17" t="str">
        <f t="shared" si="74"/>
        <v/>
      </c>
      <c r="AY21" s="11" t="str">
        <f t="shared" si="31"/>
        <v/>
      </c>
      <c r="AZ21" s="16" t="str">
        <f t="shared" si="32"/>
        <v/>
      </c>
      <c r="BA21" s="17" t="str">
        <f t="shared" si="75"/>
        <v/>
      </c>
      <c r="BB21" s="8" t="str">
        <f t="shared" si="34"/>
        <v/>
      </c>
      <c r="BC21" s="16" t="str">
        <f t="shared" si="35"/>
        <v/>
      </c>
      <c r="BD21" s="17" t="str">
        <f t="shared" si="76"/>
        <v/>
      </c>
      <c r="BE21" s="9" t="str">
        <f t="shared" si="37"/>
        <v/>
      </c>
      <c r="BF21" s="16" t="str">
        <f t="shared" si="38"/>
        <v/>
      </c>
      <c r="BG21" s="17" t="str">
        <f t="shared" si="77"/>
        <v/>
      </c>
      <c r="BH21" s="10" t="str">
        <f t="shared" si="40"/>
        <v/>
      </c>
      <c r="BI21" s="16" t="str">
        <f t="shared" si="41"/>
        <v/>
      </c>
      <c r="BJ21" s="17" t="str">
        <f t="shared" si="78"/>
        <v/>
      </c>
      <c r="BK21" s="11" t="str">
        <f t="shared" si="43"/>
        <v/>
      </c>
      <c r="BL21" s="16" t="str">
        <f t="shared" si="44"/>
        <v/>
      </c>
      <c r="BM21" s="17" t="str">
        <f t="shared" si="45"/>
        <v/>
      </c>
      <c r="BO21" s="107"/>
      <c r="BP21" s="107"/>
      <c r="BQ21" s="107"/>
      <c r="BR21" s="107"/>
      <c r="BS21" s="107"/>
      <c r="BV21" s="1" t="s">
        <v>160</v>
      </c>
      <c r="BW21" s="20" t="s">
        <v>77</v>
      </c>
    </row>
    <row r="22" spans="1:75" ht="16.2" x14ac:dyDescent="0.25">
      <c r="A22" s="4">
        <v>20</v>
      </c>
      <c r="B22" s="20" t="s">
        <v>252</v>
      </c>
      <c r="C22" s="20" t="s">
        <v>3</v>
      </c>
      <c r="D22" s="97">
        <v>6.44</v>
      </c>
      <c r="E22" s="67">
        <v>31</v>
      </c>
      <c r="F22" s="8" t="str">
        <f t="shared" si="46"/>
        <v/>
      </c>
      <c r="G22" s="16" t="str">
        <f t="shared" si="0"/>
        <v/>
      </c>
      <c r="H22" s="17" t="str">
        <f t="shared" si="60"/>
        <v/>
      </c>
      <c r="I22" s="9" t="str">
        <f t="shared" si="48"/>
        <v/>
      </c>
      <c r="J22" s="16" t="str">
        <f t="shared" si="1"/>
        <v/>
      </c>
      <c r="K22" s="17" t="str">
        <f t="shared" si="61"/>
        <v/>
      </c>
      <c r="L22" s="10" t="str">
        <f t="shared" si="50"/>
        <v/>
      </c>
      <c r="M22" s="16" t="str">
        <f t="shared" si="2"/>
        <v/>
      </c>
      <c r="N22" s="17" t="str">
        <f t="shared" si="62"/>
        <v/>
      </c>
      <c r="O22" s="11" t="str">
        <f t="shared" si="52"/>
        <v/>
      </c>
      <c r="P22" s="16" t="str">
        <f t="shared" si="3"/>
        <v/>
      </c>
      <c r="Q22" s="17" t="str">
        <f t="shared" si="63"/>
        <v/>
      </c>
      <c r="R22" s="12">
        <f t="shared" si="54"/>
        <v>31</v>
      </c>
      <c r="S22" s="16">
        <f t="shared" si="4"/>
        <v>10</v>
      </c>
      <c r="T22" s="17" t="str">
        <f t="shared" si="64"/>
        <v/>
      </c>
      <c r="U22" s="9" t="str">
        <f t="shared" si="56"/>
        <v/>
      </c>
      <c r="V22" s="16" t="str">
        <f t="shared" si="5"/>
        <v/>
      </c>
      <c r="W22" s="17" t="str">
        <f t="shared" si="65"/>
        <v/>
      </c>
      <c r="X22" s="10" t="str">
        <f t="shared" si="58"/>
        <v/>
      </c>
      <c r="Y22" s="16" t="str">
        <f t="shared" si="6"/>
        <v/>
      </c>
      <c r="Z22" s="17" t="str">
        <f t="shared" si="66"/>
        <v/>
      </c>
      <c r="AA22" s="11" t="str">
        <f t="shared" si="7"/>
        <v/>
      </c>
      <c r="AB22" s="16" t="str">
        <f t="shared" si="8"/>
        <v/>
      </c>
      <c r="AC22" s="17" t="str">
        <f t="shared" si="67"/>
        <v/>
      </c>
      <c r="AD22" s="8" t="str">
        <f t="shared" si="10"/>
        <v/>
      </c>
      <c r="AE22" s="16" t="str">
        <f t="shared" si="11"/>
        <v/>
      </c>
      <c r="AF22" s="17" t="str">
        <f t="shared" si="68"/>
        <v/>
      </c>
      <c r="AG22" s="9" t="str">
        <f t="shared" si="13"/>
        <v/>
      </c>
      <c r="AH22" s="16" t="str">
        <f t="shared" si="14"/>
        <v/>
      </c>
      <c r="AI22" s="17" t="str">
        <f t="shared" si="69"/>
        <v/>
      </c>
      <c r="AJ22" s="10" t="str">
        <f t="shared" si="16"/>
        <v/>
      </c>
      <c r="AK22" s="16" t="str">
        <f t="shared" si="17"/>
        <v/>
      </c>
      <c r="AL22" s="17" t="str">
        <f t="shared" si="70"/>
        <v/>
      </c>
      <c r="AM22" s="11" t="str">
        <f t="shared" si="19"/>
        <v/>
      </c>
      <c r="AN22" s="16" t="str">
        <f t="shared" si="20"/>
        <v/>
      </c>
      <c r="AO22" s="17" t="str">
        <f t="shared" si="71"/>
        <v/>
      </c>
      <c r="AP22" s="8" t="str">
        <f t="shared" si="22"/>
        <v/>
      </c>
      <c r="AQ22" s="16" t="str">
        <f t="shared" si="23"/>
        <v/>
      </c>
      <c r="AR22" s="17" t="str">
        <f t="shared" si="72"/>
        <v/>
      </c>
      <c r="AS22" s="9" t="str">
        <f t="shared" si="25"/>
        <v/>
      </c>
      <c r="AT22" s="16" t="str">
        <f t="shared" si="26"/>
        <v/>
      </c>
      <c r="AU22" s="17" t="str">
        <f t="shared" si="73"/>
        <v/>
      </c>
      <c r="AV22" s="10" t="str">
        <f t="shared" si="28"/>
        <v/>
      </c>
      <c r="AW22" s="16" t="str">
        <f t="shared" si="29"/>
        <v/>
      </c>
      <c r="AX22" s="17" t="str">
        <f t="shared" si="74"/>
        <v/>
      </c>
      <c r="AY22" s="11" t="str">
        <f t="shared" si="31"/>
        <v/>
      </c>
      <c r="AZ22" s="16" t="str">
        <f t="shared" si="32"/>
        <v/>
      </c>
      <c r="BA22" s="17" t="str">
        <f t="shared" si="75"/>
        <v/>
      </c>
      <c r="BB22" s="8" t="str">
        <f t="shared" si="34"/>
        <v/>
      </c>
      <c r="BC22" s="16" t="str">
        <f t="shared" si="35"/>
        <v/>
      </c>
      <c r="BD22" s="17" t="str">
        <f t="shared" si="76"/>
        <v/>
      </c>
      <c r="BE22" s="9" t="str">
        <f t="shared" si="37"/>
        <v/>
      </c>
      <c r="BF22" s="16" t="str">
        <f t="shared" si="38"/>
        <v/>
      </c>
      <c r="BG22" s="17" t="str">
        <f t="shared" si="77"/>
        <v/>
      </c>
      <c r="BH22" s="10" t="str">
        <f t="shared" si="40"/>
        <v/>
      </c>
      <c r="BI22" s="16" t="str">
        <f t="shared" si="41"/>
        <v/>
      </c>
      <c r="BJ22" s="17" t="str">
        <f t="shared" si="78"/>
        <v/>
      </c>
      <c r="BK22" s="11" t="str">
        <f t="shared" si="43"/>
        <v/>
      </c>
      <c r="BL22" s="16" t="str">
        <f t="shared" si="44"/>
        <v/>
      </c>
      <c r="BM22" s="17" t="str">
        <f t="shared" si="45"/>
        <v/>
      </c>
      <c r="BO22" s="107"/>
      <c r="BP22" s="107"/>
      <c r="BQ22" s="107"/>
      <c r="BR22" s="107"/>
      <c r="BS22" s="107"/>
      <c r="BV22" s="1" t="s">
        <v>164</v>
      </c>
      <c r="BW22" s="20" t="s">
        <v>77</v>
      </c>
    </row>
    <row r="23" spans="1:75" ht="16.2" x14ac:dyDescent="0.25">
      <c r="A23" s="4">
        <v>21</v>
      </c>
      <c r="B23" s="20" t="s">
        <v>167</v>
      </c>
      <c r="C23" s="20" t="s">
        <v>77</v>
      </c>
      <c r="D23" s="97">
        <v>6.46</v>
      </c>
      <c r="E23" s="67">
        <v>30</v>
      </c>
      <c r="F23" s="8" t="str">
        <f t="shared" si="46"/>
        <v/>
      </c>
      <c r="G23" s="16" t="str">
        <f t="shared" si="0"/>
        <v/>
      </c>
      <c r="H23" s="17" t="str">
        <f t="shared" si="60"/>
        <v/>
      </c>
      <c r="I23" s="9" t="str">
        <f t="shared" si="48"/>
        <v/>
      </c>
      <c r="J23" s="16" t="str">
        <f t="shared" si="1"/>
        <v/>
      </c>
      <c r="K23" s="17" t="str">
        <f t="shared" si="61"/>
        <v/>
      </c>
      <c r="L23" s="10" t="str">
        <f t="shared" si="50"/>
        <v/>
      </c>
      <c r="M23" s="16" t="str">
        <f t="shared" si="2"/>
        <v/>
      </c>
      <c r="N23" s="17" t="str">
        <f t="shared" si="62"/>
        <v/>
      </c>
      <c r="O23" s="11" t="str">
        <f t="shared" si="52"/>
        <v/>
      </c>
      <c r="P23" s="16" t="str">
        <f t="shared" si="3"/>
        <v/>
      </c>
      <c r="Q23" s="17" t="str">
        <f t="shared" si="63"/>
        <v/>
      </c>
      <c r="R23" s="12" t="str">
        <f t="shared" si="54"/>
        <v/>
      </c>
      <c r="S23" s="16" t="str">
        <f t="shared" si="4"/>
        <v/>
      </c>
      <c r="T23" s="17" t="str">
        <f t="shared" si="64"/>
        <v/>
      </c>
      <c r="U23" s="9" t="str">
        <f t="shared" si="56"/>
        <v/>
      </c>
      <c r="V23" s="16" t="str">
        <f t="shared" si="5"/>
        <v/>
      </c>
      <c r="W23" s="17" t="str">
        <f t="shared" si="65"/>
        <v/>
      </c>
      <c r="X23" s="10">
        <f t="shared" si="58"/>
        <v>30</v>
      </c>
      <c r="Y23" s="16">
        <f t="shared" si="6"/>
        <v>8</v>
      </c>
      <c r="Z23" s="17" t="str">
        <f t="shared" si="66"/>
        <v/>
      </c>
      <c r="AA23" s="11" t="str">
        <f t="shared" si="7"/>
        <v/>
      </c>
      <c r="AB23" s="16" t="str">
        <f t="shared" si="8"/>
        <v/>
      </c>
      <c r="AC23" s="17" t="str">
        <f t="shared" si="67"/>
        <v/>
      </c>
      <c r="AD23" s="8" t="str">
        <f t="shared" si="10"/>
        <v/>
      </c>
      <c r="AE23" s="16" t="str">
        <f t="shared" si="11"/>
        <v/>
      </c>
      <c r="AF23" s="17" t="str">
        <f t="shared" si="68"/>
        <v/>
      </c>
      <c r="AG23" s="9" t="str">
        <f t="shared" si="13"/>
        <v/>
      </c>
      <c r="AH23" s="16" t="str">
        <f t="shared" si="14"/>
        <v/>
      </c>
      <c r="AI23" s="17" t="str">
        <f t="shared" si="69"/>
        <v/>
      </c>
      <c r="AJ23" s="10" t="str">
        <f t="shared" si="16"/>
        <v/>
      </c>
      <c r="AK23" s="16" t="str">
        <f t="shared" si="17"/>
        <v/>
      </c>
      <c r="AL23" s="17" t="str">
        <f t="shared" si="70"/>
        <v/>
      </c>
      <c r="AM23" s="11" t="str">
        <f t="shared" si="19"/>
        <v/>
      </c>
      <c r="AN23" s="16" t="str">
        <f t="shared" si="20"/>
        <v/>
      </c>
      <c r="AO23" s="17" t="str">
        <f t="shared" si="71"/>
        <v/>
      </c>
      <c r="AP23" s="8" t="str">
        <f t="shared" si="22"/>
        <v/>
      </c>
      <c r="AQ23" s="16" t="str">
        <f t="shared" si="23"/>
        <v/>
      </c>
      <c r="AR23" s="17" t="str">
        <f t="shared" si="72"/>
        <v/>
      </c>
      <c r="AS23" s="9" t="str">
        <f t="shared" si="25"/>
        <v/>
      </c>
      <c r="AT23" s="16" t="str">
        <f t="shared" si="26"/>
        <v/>
      </c>
      <c r="AU23" s="17" t="str">
        <f t="shared" si="73"/>
        <v/>
      </c>
      <c r="AV23" s="10" t="str">
        <f t="shared" si="28"/>
        <v/>
      </c>
      <c r="AW23" s="16" t="str">
        <f t="shared" si="29"/>
        <v/>
      </c>
      <c r="AX23" s="17" t="str">
        <f t="shared" si="74"/>
        <v/>
      </c>
      <c r="AY23" s="11" t="str">
        <f t="shared" si="31"/>
        <v/>
      </c>
      <c r="AZ23" s="16" t="str">
        <f t="shared" si="32"/>
        <v/>
      </c>
      <c r="BA23" s="17" t="str">
        <f t="shared" si="75"/>
        <v/>
      </c>
      <c r="BB23" s="8" t="str">
        <f t="shared" si="34"/>
        <v/>
      </c>
      <c r="BC23" s="16" t="str">
        <f t="shared" si="35"/>
        <v/>
      </c>
      <c r="BD23" s="17" t="str">
        <f t="shared" si="76"/>
        <v/>
      </c>
      <c r="BE23" s="9" t="str">
        <f t="shared" si="37"/>
        <v/>
      </c>
      <c r="BF23" s="16" t="str">
        <f t="shared" si="38"/>
        <v/>
      </c>
      <c r="BG23" s="17" t="str">
        <f t="shared" si="77"/>
        <v/>
      </c>
      <c r="BH23" s="10" t="str">
        <f t="shared" si="40"/>
        <v/>
      </c>
      <c r="BI23" s="16" t="str">
        <f t="shared" si="41"/>
        <v/>
      </c>
      <c r="BJ23" s="17" t="str">
        <f t="shared" si="78"/>
        <v/>
      </c>
      <c r="BK23" s="11" t="str">
        <f t="shared" si="43"/>
        <v/>
      </c>
      <c r="BL23" s="16" t="str">
        <f t="shared" si="44"/>
        <v/>
      </c>
      <c r="BM23" s="17" t="str">
        <f t="shared" si="45"/>
        <v/>
      </c>
      <c r="BV23" s="1" t="s">
        <v>159</v>
      </c>
      <c r="BW23" s="20" t="s">
        <v>77</v>
      </c>
    </row>
    <row r="24" spans="1:75" ht="16.2" x14ac:dyDescent="0.25">
      <c r="A24" s="4">
        <v>22</v>
      </c>
      <c r="B24" s="1" t="s">
        <v>154</v>
      </c>
      <c r="C24" s="20" t="s">
        <v>5</v>
      </c>
      <c r="D24" s="97">
        <v>6.51</v>
      </c>
      <c r="E24" s="67">
        <v>29</v>
      </c>
      <c r="F24" s="8">
        <f t="shared" si="46"/>
        <v>29</v>
      </c>
      <c r="G24" s="16">
        <f t="shared" si="0"/>
        <v>1</v>
      </c>
      <c r="H24" s="17">
        <f t="shared" si="60"/>
        <v>29</v>
      </c>
      <c r="I24" s="9" t="str">
        <f t="shared" si="48"/>
        <v/>
      </c>
      <c r="J24" s="16" t="str">
        <f t="shared" si="1"/>
        <v/>
      </c>
      <c r="K24" s="17" t="str">
        <f t="shared" si="61"/>
        <v/>
      </c>
      <c r="L24" s="10" t="str">
        <f t="shared" si="50"/>
        <v/>
      </c>
      <c r="M24" s="16" t="str">
        <f t="shared" si="2"/>
        <v/>
      </c>
      <c r="N24" s="17" t="str">
        <f t="shared" si="62"/>
        <v/>
      </c>
      <c r="O24" s="11" t="str">
        <f t="shared" si="52"/>
        <v/>
      </c>
      <c r="P24" s="16" t="str">
        <f t="shared" si="3"/>
        <v/>
      </c>
      <c r="Q24" s="17" t="str">
        <f t="shared" si="63"/>
        <v/>
      </c>
      <c r="R24" s="12" t="str">
        <f t="shared" si="54"/>
        <v/>
      </c>
      <c r="S24" s="16" t="str">
        <f t="shared" si="4"/>
        <v/>
      </c>
      <c r="T24" s="17" t="str">
        <f t="shared" si="64"/>
        <v/>
      </c>
      <c r="U24" s="9" t="str">
        <f t="shared" si="56"/>
        <v/>
      </c>
      <c r="V24" s="16" t="str">
        <f t="shared" si="5"/>
        <v/>
      </c>
      <c r="W24" s="17" t="str">
        <f t="shared" si="65"/>
        <v/>
      </c>
      <c r="X24" s="10" t="str">
        <f t="shared" si="58"/>
        <v/>
      </c>
      <c r="Y24" s="16" t="str">
        <f t="shared" si="6"/>
        <v/>
      </c>
      <c r="Z24" s="17" t="str">
        <f t="shared" si="66"/>
        <v/>
      </c>
      <c r="AA24" s="11" t="str">
        <f t="shared" si="7"/>
        <v/>
      </c>
      <c r="AB24" s="16" t="str">
        <f t="shared" si="8"/>
        <v/>
      </c>
      <c r="AC24" s="17" t="str">
        <f t="shared" si="67"/>
        <v/>
      </c>
      <c r="AD24" s="8" t="str">
        <f t="shared" si="10"/>
        <v/>
      </c>
      <c r="AE24" s="16" t="str">
        <f t="shared" si="11"/>
        <v/>
      </c>
      <c r="AF24" s="17" t="str">
        <f t="shared" si="68"/>
        <v/>
      </c>
      <c r="AG24" s="9" t="str">
        <f t="shared" si="13"/>
        <v/>
      </c>
      <c r="AH24" s="16" t="str">
        <f t="shared" si="14"/>
        <v/>
      </c>
      <c r="AI24" s="17" t="str">
        <f t="shared" si="69"/>
        <v/>
      </c>
      <c r="AJ24" s="10" t="str">
        <f t="shared" si="16"/>
        <v/>
      </c>
      <c r="AK24" s="16" t="str">
        <f t="shared" si="17"/>
        <v/>
      </c>
      <c r="AL24" s="17" t="str">
        <f t="shared" si="70"/>
        <v/>
      </c>
      <c r="AM24" s="11" t="str">
        <f t="shared" si="19"/>
        <v/>
      </c>
      <c r="AN24" s="16" t="str">
        <f t="shared" si="20"/>
        <v/>
      </c>
      <c r="AO24" s="17" t="str">
        <f t="shared" si="71"/>
        <v/>
      </c>
      <c r="AP24" s="8" t="str">
        <f t="shared" si="22"/>
        <v/>
      </c>
      <c r="AQ24" s="16" t="str">
        <f t="shared" si="23"/>
        <v/>
      </c>
      <c r="AR24" s="17" t="str">
        <f t="shared" si="72"/>
        <v/>
      </c>
      <c r="AS24" s="9" t="str">
        <f t="shared" si="25"/>
        <v/>
      </c>
      <c r="AT24" s="16" t="str">
        <f t="shared" si="26"/>
        <v/>
      </c>
      <c r="AU24" s="17" t="str">
        <f t="shared" si="73"/>
        <v/>
      </c>
      <c r="AV24" s="10" t="str">
        <f t="shared" si="28"/>
        <v/>
      </c>
      <c r="AW24" s="16" t="str">
        <f t="shared" si="29"/>
        <v/>
      </c>
      <c r="AX24" s="17" t="str">
        <f t="shared" si="74"/>
        <v/>
      </c>
      <c r="AY24" s="11" t="str">
        <f t="shared" si="31"/>
        <v/>
      </c>
      <c r="AZ24" s="16" t="str">
        <f t="shared" si="32"/>
        <v/>
      </c>
      <c r="BA24" s="17" t="str">
        <f t="shared" si="75"/>
        <v/>
      </c>
      <c r="BB24" s="8" t="str">
        <f t="shared" si="34"/>
        <v/>
      </c>
      <c r="BC24" s="16" t="str">
        <f t="shared" si="35"/>
        <v/>
      </c>
      <c r="BD24" s="17" t="str">
        <f t="shared" si="76"/>
        <v/>
      </c>
      <c r="BE24" s="9" t="str">
        <f t="shared" si="37"/>
        <v/>
      </c>
      <c r="BF24" s="16" t="str">
        <f t="shared" si="38"/>
        <v/>
      </c>
      <c r="BG24" s="17" t="str">
        <f t="shared" si="77"/>
        <v/>
      </c>
      <c r="BH24" s="10" t="str">
        <f t="shared" si="40"/>
        <v/>
      </c>
      <c r="BI24" s="16" t="str">
        <f t="shared" si="41"/>
        <v/>
      </c>
      <c r="BJ24" s="17" t="str">
        <f t="shared" si="78"/>
        <v/>
      </c>
      <c r="BK24" s="11" t="str">
        <f t="shared" si="43"/>
        <v/>
      </c>
      <c r="BL24" s="16" t="str">
        <f t="shared" si="44"/>
        <v/>
      </c>
      <c r="BM24" s="17" t="str">
        <f t="shared" si="45"/>
        <v/>
      </c>
      <c r="BO24" s="106" t="s">
        <v>46</v>
      </c>
      <c r="BP24" s="106"/>
      <c r="BQ24" s="106"/>
      <c r="BR24" s="106"/>
      <c r="BS24" s="106"/>
      <c r="BV24" s="1" t="s">
        <v>165</v>
      </c>
      <c r="BW24" s="20" t="s">
        <v>77</v>
      </c>
    </row>
    <row r="25" spans="1:75" ht="16.2" x14ac:dyDescent="0.25">
      <c r="A25" s="4">
        <v>23</v>
      </c>
      <c r="B25" s="1" t="s">
        <v>161</v>
      </c>
      <c r="C25" s="20" t="s">
        <v>77</v>
      </c>
      <c r="D25" s="97">
        <v>6.52</v>
      </c>
      <c r="E25" s="67">
        <v>28</v>
      </c>
      <c r="F25" s="8" t="str">
        <f t="shared" si="46"/>
        <v/>
      </c>
      <c r="G25" s="16" t="str">
        <f t="shared" si="0"/>
        <v/>
      </c>
      <c r="H25" s="17" t="str">
        <f t="shared" si="60"/>
        <v/>
      </c>
      <c r="I25" s="9" t="str">
        <f t="shared" si="48"/>
        <v/>
      </c>
      <c r="J25" s="16" t="str">
        <f t="shared" si="1"/>
        <v/>
      </c>
      <c r="K25" s="17" t="str">
        <f t="shared" si="61"/>
        <v/>
      </c>
      <c r="L25" s="10" t="str">
        <f t="shared" si="50"/>
        <v/>
      </c>
      <c r="M25" s="16" t="str">
        <f t="shared" si="2"/>
        <v/>
      </c>
      <c r="N25" s="17" t="str">
        <f t="shared" si="62"/>
        <v/>
      </c>
      <c r="O25" s="11" t="str">
        <f t="shared" si="52"/>
        <v/>
      </c>
      <c r="P25" s="16" t="str">
        <f t="shared" si="3"/>
        <v/>
      </c>
      <c r="Q25" s="17" t="str">
        <f t="shared" si="63"/>
        <v/>
      </c>
      <c r="R25" s="12" t="str">
        <f t="shared" si="54"/>
        <v/>
      </c>
      <c r="S25" s="16" t="str">
        <f t="shared" si="4"/>
        <v/>
      </c>
      <c r="T25" s="17" t="str">
        <f t="shared" si="64"/>
        <v/>
      </c>
      <c r="U25" s="9" t="str">
        <f t="shared" si="56"/>
        <v/>
      </c>
      <c r="V25" s="16" t="str">
        <f t="shared" si="5"/>
        <v/>
      </c>
      <c r="W25" s="17" t="str">
        <f t="shared" si="65"/>
        <v/>
      </c>
      <c r="X25" s="10">
        <f t="shared" si="58"/>
        <v>28</v>
      </c>
      <c r="Y25" s="16">
        <f t="shared" si="6"/>
        <v>9</v>
      </c>
      <c r="Z25" s="17" t="str">
        <f t="shared" si="66"/>
        <v/>
      </c>
      <c r="AA25" s="11" t="str">
        <f t="shared" si="7"/>
        <v/>
      </c>
      <c r="AB25" s="16" t="str">
        <f t="shared" si="8"/>
        <v/>
      </c>
      <c r="AC25" s="17" t="str">
        <f t="shared" si="67"/>
        <v/>
      </c>
      <c r="AD25" s="8" t="str">
        <f t="shared" si="10"/>
        <v/>
      </c>
      <c r="AE25" s="16" t="str">
        <f t="shared" si="11"/>
        <v/>
      </c>
      <c r="AF25" s="17" t="str">
        <f t="shared" si="68"/>
        <v/>
      </c>
      <c r="AG25" s="9" t="str">
        <f t="shared" si="13"/>
        <v/>
      </c>
      <c r="AH25" s="16" t="str">
        <f t="shared" si="14"/>
        <v/>
      </c>
      <c r="AI25" s="17" t="str">
        <f t="shared" si="69"/>
        <v/>
      </c>
      <c r="AJ25" s="10" t="str">
        <f t="shared" si="16"/>
        <v/>
      </c>
      <c r="AK25" s="16" t="str">
        <f t="shared" si="17"/>
        <v/>
      </c>
      <c r="AL25" s="17" t="str">
        <f t="shared" si="70"/>
        <v/>
      </c>
      <c r="AM25" s="11" t="str">
        <f t="shared" si="19"/>
        <v/>
      </c>
      <c r="AN25" s="16" t="str">
        <f t="shared" si="20"/>
        <v/>
      </c>
      <c r="AO25" s="17" t="str">
        <f t="shared" si="71"/>
        <v/>
      </c>
      <c r="AP25" s="8" t="str">
        <f t="shared" si="22"/>
        <v/>
      </c>
      <c r="AQ25" s="16" t="str">
        <f t="shared" si="23"/>
        <v/>
      </c>
      <c r="AR25" s="17" t="str">
        <f t="shared" si="72"/>
        <v/>
      </c>
      <c r="AS25" s="9" t="str">
        <f t="shared" si="25"/>
        <v/>
      </c>
      <c r="AT25" s="16" t="str">
        <f t="shared" si="26"/>
        <v/>
      </c>
      <c r="AU25" s="17" t="str">
        <f t="shared" si="73"/>
        <v/>
      </c>
      <c r="AV25" s="10" t="str">
        <f t="shared" si="28"/>
        <v/>
      </c>
      <c r="AW25" s="16" t="str">
        <f t="shared" si="29"/>
        <v/>
      </c>
      <c r="AX25" s="17" t="str">
        <f t="shared" si="74"/>
        <v/>
      </c>
      <c r="AY25" s="11" t="str">
        <f t="shared" si="31"/>
        <v/>
      </c>
      <c r="AZ25" s="16" t="str">
        <f t="shared" si="32"/>
        <v/>
      </c>
      <c r="BA25" s="17" t="str">
        <f t="shared" si="75"/>
        <v/>
      </c>
      <c r="BB25" s="8" t="str">
        <f t="shared" si="34"/>
        <v/>
      </c>
      <c r="BC25" s="16" t="str">
        <f t="shared" si="35"/>
        <v/>
      </c>
      <c r="BD25" s="17" t="str">
        <f t="shared" si="76"/>
        <v/>
      </c>
      <c r="BE25" s="9" t="str">
        <f t="shared" si="37"/>
        <v/>
      </c>
      <c r="BF25" s="16" t="str">
        <f t="shared" si="38"/>
        <v/>
      </c>
      <c r="BG25" s="17" t="str">
        <f t="shared" si="77"/>
        <v/>
      </c>
      <c r="BH25" s="10" t="str">
        <f t="shared" si="40"/>
        <v/>
      </c>
      <c r="BI25" s="16" t="str">
        <f t="shared" si="41"/>
        <v/>
      </c>
      <c r="BJ25" s="17" t="str">
        <f t="shared" si="78"/>
        <v/>
      </c>
      <c r="BK25" s="11" t="str">
        <f t="shared" si="43"/>
        <v/>
      </c>
      <c r="BL25" s="16" t="str">
        <f t="shared" si="44"/>
        <v/>
      </c>
      <c r="BM25" s="17" t="str">
        <f t="shared" si="45"/>
        <v/>
      </c>
      <c r="BV25" s="20" t="s">
        <v>163</v>
      </c>
      <c r="BW25" s="20" t="s">
        <v>77</v>
      </c>
    </row>
    <row r="26" spans="1:75" ht="16.2" x14ac:dyDescent="0.25">
      <c r="A26" s="4">
        <v>24</v>
      </c>
      <c r="B26" s="1" t="s">
        <v>155</v>
      </c>
      <c r="C26" s="20" t="s">
        <v>5</v>
      </c>
      <c r="D26" s="97">
        <v>6.54</v>
      </c>
      <c r="E26" s="67">
        <v>27</v>
      </c>
      <c r="F26" s="8">
        <f t="shared" si="46"/>
        <v>27</v>
      </c>
      <c r="G26" s="16">
        <f t="shared" si="0"/>
        <v>2</v>
      </c>
      <c r="H26" s="17">
        <f t="shared" si="60"/>
        <v>27</v>
      </c>
      <c r="I26" s="9" t="str">
        <f t="shared" si="48"/>
        <v/>
      </c>
      <c r="J26" s="16" t="str">
        <f t="shared" si="1"/>
        <v/>
      </c>
      <c r="K26" s="17" t="str">
        <f t="shared" si="61"/>
        <v/>
      </c>
      <c r="L26" s="10" t="str">
        <f t="shared" si="50"/>
        <v/>
      </c>
      <c r="M26" s="16" t="str">
        <f t="shared" si="2"/>
        <v/>
      </c>
      <c r="N26" s="17" t="str">
        <f t="shared" si="62"/>
        <v/>
      </c>
      <c r="O26" s="11" t="str">
        <f t="shared" si="52"/>
        <v/>
      </c>
      <c r="P26" s="16" t="str">
        <f t="shared" si="3"/>
        <v/>
      </c>
      <c r="Q26" s="17" t="str">
        <f t="shared" si="63"/>
        <v/>
      </c>
      <c r="R26" s="12" t="str">
        <f t="shared" si="54"/>
        <v/>
      </c>
      <c r="S26" s="16" t="str">
        <f t="shared" si="4"/>
        <v/>
      </c>
      <c r="T26" s="17" t="str">
        <f t="shared" si="64"/>
        <v/>
      </c>
      <c r="U26" s="9" t="str">
        <f t="shared" si="56"/>
        <v/>
      </c>
      <c r="V26" s="16" t="str">
        <f t="shared" si="5"/>
        <v/>
      </c>
      <c r="W26" s="17" t="str">
        <f t="shared" si="65"/>
        <v/>
      </c>
      <c r="X26" s="10" t="str">
        <f t="shared" si="58"/>
        <v/>
      </c>
      <c r="Y26" s="16" t="str">
        <f t="shared" si="6"/>
        <v/>
      </c>
      <c r="Z26" s="17" t="str">
        <f t="shared" si="66"/>
        <v/>
      </c>
      <c r="AA26" s="11" t="str">
        <f t="shared" si="7"/>
        <v/>
      </c>
      <c r="AB26" s="16" t="str">
        <f t="shared" si="8"/>
        <v/>
      </c>
      <c r="AC26" s="17" t="str">
        <f t="shared" si="67"/>
        <v/>
      </c>
      <c r="AD26" s="8" t="str">
        <f t="shared" si="10"/>
        <v/>
      </c>
      <c r="AE26" s="16" t="str">
        <f t="shared" si="11"/>
        <v/>
      </c>
      <c r="AF26" s="17" t="str">
        <f t="shared" si="68"/>
        <v/>
      </c>
      <c r="AG26" s="9" t="str">
        <f t="shared" si="13"/>
        <v/>
      </c>
      <c r="AH26" s="16" t="str">
        <f t="shared" si="14"/>
        <v/>
      </c>
      <c r="AI26" s="17" t="str">
        <f t="shared" si="69"/>
        <v/>
      </c>
      <c r="AJ26" s="10" t="str">
        <f t="shared" si="16"/>
        <v/>
      </c>
      <c r="AK26" s="16" t="str">
        <f t="shared" si="17"/>
        <v/>
      </c>
      <c r="AL26" s="17" t="str">
        <f t="shared" si="70"/>
        <v/>
      </c>
      <c r="AM26" s="11" t="str">
        <f t="shared" si="19"/>
        <v/>
      </c>
      <c r="AN26" s="16" t="str">
        <f t="shared" si="20"/>
        <v/>
      </c>
      <c r="AO26" s="17" t="str">
        <f t="shared" si="71"/>
        <v/>
      </c>
      <c r="AP26" s="8" t="str">
        <f t="shared" si="22"/>
        <v/>
      </c>
      <c r="AQ26" s="16" t="str">
        <f t="shared" si="23"/>
        <v/>
      </c>
      <c r="AR26" s="17" t="str">
        <f t="shared" si="72"/>
        <v/>
      </c>
      <c r="AS26" s="9" t="str">
        <f t="shared" si="25"/>
        <v/>
      </c>
      <c r="AT26" s="16" t="str">
        <f t="shared" si="26"/>
        <v/>
      </c>
      <c r="AU26" s="17" t="str">
        <f t="shared" si="73"/>
        <v/>
      </c>
      <c r="AV26" s="10" t="str">
        <f t="shared" si="28"/>
        <v/>
      </c>
      <c r="AW26" s="16" t="str">
        <f t="shared" si="29"/>
        <v/>
      </c>
      <c r="AX26" s="17" t="str">
        <f t="shared" si="74"/>
        <v/>
      </c>
      <c r="AY26" s="11" t="str">
        <f t="shared" si="31"/>
        <v/>
      </c>
      <c r="AZ26" s="16" t="str">
        <f t="shared" si="32"/>
        <v/>
      </c>
      <c r="BA26" s="17" t="str">
        <f t="shared" si="75"/>
        <v/>
      </c>
      <c r="BB26" s="8" t="str">
        <f t="shared" si="34"/>
        <v/>
      </c>
      <c r="BC26" s="16" t="str">
        <f t="shared" si="35"/>
        <v/>
      </c>
      <c r="BD26" s="17" t="str">
        <f t="shared" si="76"/>
        <v/>
      </c>
      <c r="BE26" s="9" t="str">
        <f t="shared" si="37"/>
        <v/>
      </c>
      <c r="BF26" s="16" t="str">
        <f t="shared" si="38"/>
        <v/>
      </c>
      <c r="BG26" s="17" t="str">
        <f t="shared" si="77"/>
        <v/>
      </c>
      <c r="BH26" s="10" t="str">
        <f t="shared" si="40"/>
        <v/>
      </c>
      <c r="BI26" s="16" t="str">
        <f t="shared" si="41"/>
        <v/>
      </c>
      <c r="BJ26" s="17" t="str">
        <f t="shared" si="78"/>
        <v/>
      </c>
      <c r="BK26" s="11" t="str">
        <f t="shared" si="43"/>
        <v/>
      </c>
      <c r="BL26" s="16" t="str">
        <f t="shared" si="44"/>
        <v/>
      </c>
      <c r="BM26" s="17" t="str">
        <f t="shared" si="45"/>
        <v/>
      </c>
      <c r="BV26" s="20" t="s">
        <v>162</v>
      </c>
      <c r="BW26" s="20" t="s">
        <v>77</v>
      </c>
    </row>
    <row r="27" spans="1:75" ht="16.2" x14ac:dyDescent="0.25">
      <c r="A27" s="4">
        <v>25</v>
      </c>
      <c r="B27" s="1" t="s">
        <v>150</v>
      </c>
      <c r="C27" s="20" t="s">
        <v>2</v>
      </c>
      <c r="D27" s="97">
        <v>6.57</v>
      </c>
      <c r="E27" s="67">
        <v>26</v>
      </c>
      <c r="F27" s="8" t="str">
        <f t="shared" si="46"/>
        <v/>
      </c>
      <c r="G27" s="16" t="str">
        <f t="shared" si="0"/>
        <v/>
      </c>
      <c r="H27" s="17" t="str">
        <f t="shared" si="60"/>
        <v/>
      </c>
      <c r="I27" s="9" t="str">
        <f t="shared" si="48"/>
        <v/>
      </c>
      <c r="J27" s="16" t="str">
        <f t="shared" si="1"/>
        <v/>
      </c>
      <c r="K27" s="17" t="str">
        <f t="shared" si="61"/>
        <v/>
      </c>
      <c r="L27" s="10" t="str">
        <f t="shared" si="50"/>
        <v/>
      </c>
      <c r="M27" s="16" t="str">
        <f t="shared" si="2"/>
        <v/>
      </c>
      <c r="N27" s="17" t="str">
        <f t="shared" si="62"/>
        <v/>
      </c>
      <c r="O27" s="11">
        <f t="shared" si="52"/>
        <v>26</v>
      </c>
      <c r="P27" s="16">
        <f t="shared" si="3"/>
        <v>2</v>
      </c>
      <c r="Q27" s="17">
        <f t="shared" si="63"/>
        <v>26</v>
      </c>
      <c r="R27" s="12" t="str">
        <f t="shared" si="54"/>
        <v/>
      </c>
      <c r="S27" s="16" t="str">
        <f t="shared" si="4"/>
        <v/>
      </c>
      <c r="T27" s="17" t="str">
        <f t="shared" si="64"/>
        <v/>
      </c>
      <c r="U27" s="9" t="str">
        <f t="shared" si="56"/>
        <v/>
      </c>
      <c r="V27" s="16" t="str">
        <f t="shared" si="5"/>
        <v/>
      </c>
      <c r="W27" s="17" t="str">
        <f t="shared" si="65"/>
        <v/>
      </c>
      <c r="X27" s="10" t="str">
        <f t="shared" si="58"/>
        <v/>
      </c>
      <c r="Y27" s="16" t="str">
        <f t="shared" si="6"/>
        <v/>
      </c>
      <c r="Z27" s="17" t="str">
        <f t="shared" si="66"/>
        <v/>
      </c>
      <c r="AA27" s="11" t="str">
        <f t="shared" si="7"/>
        <v/>
      </c>
      <c r="AB27" s="16" t="str">
        <f t="shared" si="8"/>
        <v/>
      </c>
      <c r="AC27" s="17" t="str">
        <f t="shared" si="67"/>
        <v/>
      </c>
      <c r="AD27" s="8" t="str">
        <f t="shared" si="10"/>
        <v/>
      </c>
      <c r="AE27" s="16" t="str">
        <f t="shared" si="11"/>
        <v/>
      </c>
      <c r="AF27" s="17" t="str">
        <f t="shared" si="68"/>
        <v/>
      </c>
      <c r="AG27" s="9" t="str">
        <f t="shared" si="13"/>
        <v/>
      </c>
      <c r="AH27" s="16" t="str">
        <f t="shared" si="14"/>
        <v/>
      </c>
      <c r="AI27" s="17" t="str">
        <f t="shared" si="69"/>
        <v/>
      </c>
      <c r="AJ27" s="10" t="str">
        <f t="shared" si="16"/>
        <v/>
      </c>
      <c r="AK27" s="16" t="str">
        <f t="shared" si="17"/>
        <v/>
      </c>
      <c r="AL27" s="17" t="str">
        <f t="shared" si="70"/>
        <v/>
      </c>
      <c r="AM27" s="11" t="str">
        <f t="shared" si="19"/>
        <v/>
      </c>
      <c r="AN27" s="16" t="str">
        <f t="shared" si="20"/>
        <v/>
      </c>
      <c r="AO27" s="17" t="str">
        <f t="shared" si="71"/>
        <v/>
      </c>
      <c r="AP27" s="8" t="str">
        <f t="shared" si="22"/>
        <v/>
      </c>
      <c r="AQ27" s="16" t="str">
        <f t="shared" si="23"/>
        <v/>
      </c>
      <c r="AR27" s="17" t="str">
        <f t="shared" si="72"/>
        <v/>
      </c>
      <c r="AS27" s="9" t="str">
        <f t="shared" si="25"/>
        <v/>
      </c>
      <c r="AT27" s="16" t="str">
        <f t="shared" si="26"/>
        <v/>
      </c>
      <c r="AU27" s="17" t="str">
        <f t="shared" si="73"/>
        <v/>
      </c>
      <c r="AV27" s="10" t="str">
        <f t="shared" si="28"/>
        <v/>
      </c>
      <c r="AW27" s="16" t="str">
        <f t="shared" si="29"/>
        <v/>
      </c>
      <c r="AX27" s="17" t="str">
        <f t="shared" si="74"/>
        <v/>
      </c>
      <c r="AY27" s="11" t="str">
        <f t="shared" si="31"/>
        <v/>
      </c>
      <c r="AZ27" s="16" t="str">
        <f t="shared" si="32"/>
        <v/>
      </c>
      <c r="BA27" s="17" t="str">
        <f t="shared" si="75"/>
        <v/>
      </c>
      <c r="BB27" s="8" t="str">
        <f t="shared" si="34"/>
        <v/>
      </c>
      <c r="BC27" s="16" t="str">
        <f t="shared" si="35"/>
        <v/>
      </c>
      <c r="BD27" s="17" t="str">
        <f t="shared" si="76"/>
        <v/>
      </c>
      <c r="BE27" s="9" t="str">
        <f t="shared" si="37"/>
        <v/>
      </c>
      <c r="BF27" s="16" t="str">
        <f t="shared" si="38"/>
        <v/>
      </c>
      <c r="BG27" s="17" t="str">
        <f t="shared" si="77"/>
        <v/>
      </c>
      <c r="BH27" s="10" t="str">
        <f t="shared" si="40"/>
        <v/>
      </c>
      <c r="BI27" s="16" t="str">
        <f t="shared" si="41"/>
        <v/>
      </c>
      <c r="BJ27" s="17" t="str">
        <f t="shared" si="78"/>
        <v/>
      </c>
      <c r="BK27" s="11" t="str">
        <f t="shared" si="43"/>
        <v/>
      </c>
      <c r="BL27" s="16" t="str">
        <f t="shared" si="44"/>
        <v/>
      </c>
      <c r="BM27" s="17" t="str">
        <f t="shared" si="45"/>
        <v/>
      </c>
      <c r="BP27" s="105" t="s">
        <v>45</v>
      </c>
      <c r="BQ27" s="105"/>
      <c r="BR27" s="105"/>
      <c r="BV27" s="20" t="s">
        <v>167</v>
      </c>
      <c r="BW27" s="20" t="s">
        <v>77</v>
      </c>
    </row>
    <row r="28" spans="1:75" ht="16.2" x14ac:dyDescent="0.25">
      <c r="A28" s="4">
        <v>26</v>
      </c>
      <c r="B28" s="1" t="s">
        <v>168</v>
      </c>
      <c r="C28" s="20" t="s">
        <v>77</v>
      </c>
      <c r="D28" s="97">
        <v>7.03</v>
      </c>
      <c r="E28" s="67">
        <v>25</v>
      </c>
      <c r="F28" s="8" t="str">
        <f t="shared" si="46"/>
        <v/>
      </c>
      <c r="G28" s="16" t="str">
        <f t="shared" si="0"/>
        <v/>
      </c>
      <c r="H28" s="17" t="str">
        <f t="shared" si="60"/>
        <v/>
      </c>
      <c r="I28" s="9" t="str">
        <f t="shared" si="48"/>
        <v/>
      </c>
      <c r="J28" s="16" t="str">
        <f t="shared" si="1"/>
        <v/>
      </c>
      <c r="K28" s="17" t="str">
        <f t="shared" si="61"/>
        <v/>
      </c>
      <c r="L28" s="10" t="str">
        <f t="shared" si="50"/>
        <v/>
      </c>
      <c r="M28" s="16" t="str">
        <f t="shared" si="2"/>
        <v/>
      </c>
      <c r="N28" s="17" t="str">
        <f t="shared" si="62"/>
        <v/>
      </c>
      <c r="O28" s="11" t="str">
        <f t="shared" si="52"/>
        <v/>
      </c>
      <c r="P28" s="16" t="str">
        <f t="shared" si="3"/>
        <v/>
      </c>
      <c r="Q28" s="17" t="str">
        <f t="shared" si="63"/>
        <v/>
      </c>
      <c r="R28" s="12" t="str">
        <f t="shared" si="54"/>
        <v/>
      </c>
      <c r="S28" s="16" t="str">
        <f t="shared" si="4"/>
        <v/>
      </c>
      <c r="T28" s="17" t="str">
        <f t="shared" si="64"/>
        <v/>
      </c>
      <c r="U28" s="9" t="str">
        <f t="shared" si="56"/>
        <v/>
      </c>
      <c r="V28" s="16" t="str">
        <f t="shared" si="5"/>
        <v/>
      </c>
      <c r="W28" s="17" t="str">
        <f t="shared" si="65"/>
        <v/>
      </c>
      <c r="X28" s="10">
        <f t="shared" si="58"/>
        <v>25</v>
      </c>
      <c r="Y28" s="16">
        <f t="shared" si="6"/>
        <v>10</v>
      </c>
      <c r="Z28" s="17" t="str">
        <f t="shared" si="66"/>
        <v/>
      </c>
      <c r="AA28" s="11" t="str">
        <f t="shared" si="7"/>
        <v/>
      </c>
      <c r="AB28" s="16" t="str">
        <f t="shared" si="8"/>
        <v/>
      </c>
      <c r="AC28" s="17" t="str">
        <f t="shared" si="67"/>
        <v/>
      </c>
      <c r="AD28" s="8" t="str">
        <f t="shared" si="10"/>
        <v/>
      </c>
      <c r="AE28" s="16" t="str">
        <f t="shared" si="11"/>
        <v/>
      </c>
      <c r="AF28" s="17" t="str">
        <f t="shared" si="68"/>
        <v/>
      </c>
      <c r="AG28" s="9" t="str">
        <f t="shared" si="13"/>
        <v/>
      </c>
      <c r="AH28" s="16" t="str">
        <f t="shared" si="14"/>
        <v/>
      </c>
      <c r="AI28" s="17" t="str">
        <f t="shared" si="69"/>
        <v/>
      </c>
      <c r="AJ28" s="10" t="str">
        <f t="shared" si="16"/>
        <v/>
      </c>
      <c r="AK28" s="16" t="str">
        <f t="shared" si="17"/>
        <v/>
      </c>
      <c r="AL28" s="17" t="str">
        <f t="shared" si="70"/>
        <v/>
      </c>
      <c r="AM28" s="11" t="str">
        <f t="shared" si="19"/>
        <v/>
      </c>
      <c r="AN28" s="16" t="str">
        <f t="shared" si="20"/>
        <v/>
      </c>
      <c r="AO28" s="17" t="str">
        <f t="shared" si="71"/>
        <v/>
      </c>
      <c r="AP28" s="8" t="str">
        <f t="shared" si="22"/>
        <v/>
      </c>
      <c r="AQ28" s="16" t="str">
        <f t="shared" si="23"/>
        <v/>
      </c>
      <c r="AR28" s="17" t="str">
        <f t="shared" si="72"/>
        <v/>
      </c>
      <c r="AS28" s="9" t="str">
        <f t="shared" si="25"/>
        <v/>
      </c>
      <c r="AT28" s="16" t="str">
        <f t="shared" si="26"/>
        <v/>
      </c>
      <c r="AU28" s="17" t="str">
        <f t="shared" si="73"/>
        <v/>
      </c>
      <c r="AV28" s="10" t="str">
        <f t="shared" si="28"/>
        <v/>
      </c>
      <c r="AW28" s="16" t="str">
        <f t="shared" si="29"/>
        <v/>
      </c>
      <c r="AX28" s="17" t="str">
        <f t="shared" si="74"/>
        <v/>
      </c>
      <c r="AY28" s="11" t="str">
        <f t="shared" si="31"/>
        <v/>
      </c>
      <c r="AZ28" s="16" t="str">
        <f t="shared" si="32"/>
        <v/>
      </c>
      <c r="BA28" s="17" t="str">
        <f t="shared" si="75"/>
        <v/>
      </c>
      <c r="BB28" s="8" t="str">
        <f t="shared" si="34"/>
        <v/>
      </c>
      <c r="BC28" s="16" t="str">
        <f t="shared" si="35"/>
        <v/>
      </c>
      <c r="BD28" s="17" t="str">
        <f t="shared" si="76"/>
        <v/>
      </c>
      <c r="BE28" s="9" t="str">
        <f t="shared" si="37"/>
        <v/>
      </c>
      <c r="BF28" s="16" t="str">
        <f t="shared" si="38"/>
        <v/>
      </c>
      <c r="BG28" s="17" t="str">
        <f t="shared" si="77"/>
        <v/>
      </c>
      <c r="BH28" s="10" t="str">
        <f t="shared" si="40"/>
        <v/>
      </c>
      <c r="BI28" s="16" t="str">
        <f t="shared" si="41"/>
        <v/>
      </c>
      <c r="BJ28" s="17" t="str">
        <f t="shared" si="78"/>
        <v/>
      </c>
      <c r="BK28" s="11" t="str">
        <f t="shared" si="43"/>
        <v/>
      </c>
      <c r="BL28" s="16" t="str">
        <f t="shared" si="44"/>
        <v/>
      </c>
      <c r="BM28" s="17" t="str">
        <f t="shared" si="45"/>
        <v/>
      </c>
      <c r="BP28" s="105"/>
      <c r="BQ28" s="105"/>
      <c r="BR28" s="105"/>
      <c r="BV28" s="1" t="s">
        <v>161</v>
      </c>
      <c r="BW28" s="20" t="s">
        <v>77</v>
      </c>
    </row>
    <row r="29" spans="1:75" ht="16.2" x14ac:dyDescent="0.25">
      <c r="A29" s="4">
        <v>27</v>
      </c>
      <c r="B29" s="1" t="s">
        <v>170</v>
      </c>
      <c r="C29" s="20" t="s">
        <v>77</v>
      </c>
      <c r="D29" s="97">
        <v>7.14</v>
      </c>
      <c r="E29" s="67">
        <v>24</v>
      </c>
      <c r="F29" s="8" t="str">
        <f t="shared" si="46"/>
        <v/>
      </c>
      <c r="G29" s="16" t="str">
        <f t="shared" si="0"/>
        <v/>
      </c>
      <c r="H29" s="17" t="str">
        <f t="shared" si="60"/>
        <v/>
      </c>
      <c r="I29" s="9" t="str">
        <f t="shared" si="48"/>
        <v/>
      </c>
      <c r="J29" s="16" t="str">
        <f t="shared" si="1"/>
        <v/>
      </c>
      <c r="K29" s="17" t="str">
        <f t="shared" si="61"/>
        <v/>
      </c>
      <c r="L29" s="10" t="str">
        <f t="shared" si="50"/>
        <v/>
      </c>
      <c r="M29" s="16" t="str">
        <f t="shared" si="2"/>
        <v/>
      </c>
      <c r="N29" s="17" t="str">
        <f t="shared" si="62"/>
        <v/>
      </c>
      <c r="O29" s="11" t="str">
        <f t="shared" si="52"/>
        <v/>
      </c>
      <c r="P29" s="16" t="str">
        <f t="shared" si="3"/>
        <v/>
      </c>
      <c r="Q29" s="17" t="str">
        <f t="shared" si="63"/>
        <v/>
      </c>
      <c r="R29" s="12" t="str">
        <f t="shared" si="54"/>
        <v/>
      </c>
      <c r="S29" s="16" t="str">
        <f t="shared" si="4"/>
        <v/>
      </c>
      <c r="T29" s="17" t="str">
        <f t="shared" si="64"/>
        <v/>
      </c>
      <c r="U29" s="9" t="str">
        <f t="shared" si="56"/>
        <v/>
      </c>
      <c r="V29" s="16" t="str">
        <f t="shared" si="5"/>
        <v/>
      </c>
      <c r="W29" s="17" t="str">
        <f t="shared" si="65"/>
        <v/>
      </c>
      <c r="X29" s="10">
        <f t="shared" si="58"/>
        <v>24</v>
      </c>
      <c r="Y29" s="16">
        <f t="shared" si="6"/>
        <v>11</v>
      </c>
      <c r="Z29" s="17" t="str">
        <f t="shared" si="66"/>
        <v/>
      </c>
      <c r="AA29" s="11" t="str">
        <f t="shared" si="7"/>
        <v/>
      </c>
      <c r="AB29" s="16" t="str">
        <f t="shared" si="8"/>
        <v/>
      </c>
      <c r="AC29" s="17" t="str">
        <f t="shared" si="67"/>
        <v/>
      </c>
      <c r="AD29" s="8" t="str">
        <f t="shared" si="10"/>
        <v/>
      </c>
      <c r="AE29" s="16" t="str">
        <f t="shared" si="11"/>
        <v/>
      </c>
      <c r="AF29" s="17" t="str">
        <f t="shared" si="68"/>
        <v/>
      </c>
      <c r="AG29" s="9" t="str">
        <f t="shared" si="13"/>
        <v/>
      </c>
      <c r="AH29" s="16" t="str">
        <f t="shared" si="14"/>
        <v/>
      </c>
      <c r="AI29" s="17" t="str">
        <f t="shared" si="69"/>
        <v/>
      </c>
      <c r="AJ29" s="10" t="str">
        <f t="shared" si="16"/>
        <v/>
      </c>
      <c r="AK29" s="16" t="str">
        <f t="shared" si="17"/>
        <v/>
      </c>
      <c r="AL29" s="17" t="str">
        <f t="shared" si="70"/>
        <v/>
      </c>
      <c r="AM29" s="11" t="str">
        <f t="shared" si="19"/>
        <v/>
      </c>
      <c r="AN29" s="16" t="str">
        <f t="shared" si="20"/>
        <v/>
      </c>
      <c r="AO29" s="17" t="str">
        <f t="shared" si="71"/>
        <v/>
      </c>
      <c r="AP29" s="8" t="str">
        <f t="shared" si="22"/>
        <v/>
      </c>
      <c r="AQ29" s="16" t="str">
        <f t="shared" si="23"/>
        <v/>
      </c>
      <c r="AR29" s="17" t="str">
        <f t="shared" si="72"/>
        <v/>
      </c>
      <c r="AS29" s="9" t="str">
        <f t="shared" si="25"/>
        <v/>
      </c>
      <c r="AT29" s="16" t="str">
        <f t="shared" si="26"/>
        <v/>
      </c>
      <c r="AU29" s="17" t="str">
        <f t="shared" si="73"/>
        <v/>
      </c>
      <c r="AV29" s="10" t="str">
        <f t="shared" si="28"/>
        <v/>
      </c>
      <c r="AW29" s="16" t="str">
        <f t="shared" si="29"/>
        <v/>
      </c>
      <c r="AX29" s="17" t="str">
        <f t="shared" si="74"/>
        <v/>
      </c>
      <c r="AY29" s="11" t="str">
        <f t="shared" si="31"/>
        <v/>
      </c>
      <c r="AZ29" s="16" t="str">
        <f t="shared" si="32"/>
        <v/>
      </c>
      <c r="BA29" s="17" t="str">
        <f t="shared" si="75"/>
        <v/>
      </c>
      <c r="BB29" s="8" t="str">
        <f t="shared" si="34"/>
        <v/>
      </c>
      <c r="BC29" s="16" t="str">
        <f t="shared" si="35"/>
        <v/>
      </c>
      <c r="BD29" s="17" t="str">
        <f t="shared" si="76"/>
        <v/>
      </c>
      <c r="BE29" s="9" t="str">
        <f t="shared" si="37"/>
        <v/>
      </c>
      <c r="BF29" s="16" t="str">
        <f t="shared" si="38"/>
        <v/>
      </c>
      <c r="BG29" s="17" t="str">
        <f t="shared" si="77"/>
        <v/>
      </c>
      <c r="BH29" s="10" t="str">
        <f t="shared" si="40"/>
        <v/>
      </c>
      <c r="BI29" s="16" t="str">
        <f t="shared" si="41"/>
        <v/>
      </c>
      <c r="BJ29" s="17" t="str">
        <f t="shared" si="78"/>
        <v/>
      </c>
      <c r="BK29" s="11" t="str">
        <f t="shared" si="43"/>
        <v/>
      </c>
      <c r="BL29" s="16" t="str">
        <f t="shared" si="44"/>
        <v/>
      </c>
      <c r="BM29" s="17" t="str">
        <f t="shared" si="45"/>
        <v/>
      </c>
      <c r="BV29" s="1" t="s">
        <v>168</v>
      </c>
      <c r="BW29" s="20" t="s">
        <v>77</v>
      </c>
    </row>
    <row r="30" spans="1:75" ht="16.2" x14ac:dyDescent="0.25">
      <c r="A30" s="4">
        <v>28</v>
      </c>
      <c r="B30" s="1" t="s">
        <v>169</v>
      </c>
      <c r="C30" s="20" t="s">
        <v>77</v>
      </c>
      <c r="D30" s="97">
        <v>7.15</v>
      </c>
      <c r="E30" s="67">
        <v>23</v>
      </c>
      <c r="F30" s="8" t="str">
        <f t="shared" si="46"/>
        <v/>
      </c>
      <c r="G30" s="16" t="str">
        <f t="shared" si="0"/>
        <v/>
      </c>
      <c r="H30" s="17" t="str">
        <f t="shared" si="60"/>
        <v/>
      </c>
      <c r="I30" s="9" t="str">
        <f t="shared" si="48"/>
        <v/>
      </c>
      <c r="J30" s="16" t="str">
        <f t="shared" si="1"/>
        <v/>
      </c>
      <c r="K30" s="17" t="str">
        <f t="shared" si="61"/>
        <v/>
      </c>
      <c r="L30" s="10" t="str">
        <f t="shared" si="50"/>
        <v/>
      </c>
      <c r="M30" s="16" t="str">
        <f t="shared" si="2"/>
        <v/>
      </c>
      <c r="N30" s="17" t="str">
        <f t="shared" si="62"/>
        <v/>
      </c>
      <c r="O30" s="11" t="str">
        <f t="shared" si="52"/>
        <v/>
      </c>
      <c r="P30" s="16" t="str">
        <f t="shared" si="3"/>
        <v/>
      </c>
      <c r="Q30" s="17" t="str">
        <f t="shared" si="63"/>
        <v/>
      </c>
      <c r="R30" s="12" t="str">
        <f t="shared" si="54"/>
        <v/>
      </c>
      <c r="S30" s="16" t="str">
        <f t="shared" si="4"/>
        <v/>
      </c>
      <c r="T30" s="17" t="str">
        <f t="shared" si="64"/>
        <v/>
      </c>
      <c r="U30" s="9" t="str">
        <f t="shared" si="56"/>
        <v/>
      </c>
      <c r="V30" s="16" t="str">
        <f t="shared" si="5"/>
        <v/>
      </c>
      <c r="W30" s="17" t="str">
        <f t="shared" si="65"/>
        <v/>
      </c>
      <c r="X30" s="10">
        <f t="shared" si="58"/>
        <v>23</v>
      </c>
      <c r="Y30" s="16">
        <f t="shared" si="6"/>
        <v>12</v>
      </c>
      <c r="Z30" s="17" t="str">
        <f t="shared" si="66"/>
        <v/>
      </c>
      <c r="AA30" s="11" t="str">
        <f t="shared" si="7"/>
        <v/>
      </c>
      <c r="AB30" s="16" t="str">
        <f t="shared" si="8"/>
        <v/>
      </c>
      <c r="AC30" s="17" t="str">
        <f t="shared" si="67"/>
        <v/>
      </c>
      <c r="AD30" s="8" t="str">
        <f t="shared" si="10"/>
        <v/>
      </c>
      <c r="AE30" s="16" t="str">
        <f t="shared" si="11"/>
        <v/>
      </c>
      <c r="AF30" s="17" t="str">
        <f t="shared" si="68"/>
        <v/>
      </c>
      <c r="AG30" s="9" t="str">
        <f t="shared" si="13"/>
        <v/>
      </c>
      <c r="AH30" s="16" t="str">
        <f t="shared" si="14"/>
        <v/>
      </c>
      <c r="AI30" s="17" t="str">
        <f t="shared" si="69"/>
        <v/>
      </c>
      <c r="AJ30" s="10" t="str">
        <f t="shared" si="16"/>
        <v/>
      </c>
      <c r="AK30" s="16" t="str">
        <f t="shared" si="17"/>
        <v/>
      </c>
      <c r="AL30" s="17" t="str">
        <f t="shared" si="70"/>
        <v/>
      </c>
      <c r="AM30" s="11" t="str">
        <f t="shared" si="19"/>
        <v/>
      </c>
      <c r="AN30" s="16" t="str">
        <f t="shared" si="20"/>
        <v/>
      </c>
      <c r="AO30" s="17" t="str">
        <f t="shared" si="71"/>
        <v/>
      </c>
      <c r="AP30" s="8" t="str">
        <f t="shared" si="22"/>
        <v/>
      </c>
      <c r="AQ30" s="16" t="str">
        <f t="shared" si="23"/>
        <v/>
      </c>
      <c r="AR30" s="17" t="str">
        <f t="shared" si="72"/>
        <v/>
      </c>
      <c r="AS30" s="9" t="str">
        <f t="shared" si="25"/>
        <v/>
      </c>
      <c r="AT30" s="16" t="str">
        <f t="shared" si="26"/>
        <v/>
      </c>
      <c r="AU30" s="17" t="str">
        <f t="shared" si="73"/>
        <v/>
      </c>
      <c r="AV30" s="10" t="str">
        <f t="shared" si="28"/>
        <v/>
      </c>
      <c r="AW30" s="16" t="str">
        <f t="shared" si="29"/>
        <v/>
      </c>
      <c r="AX30" s="17" t="str">
        <f t="shared" si="74"/>
        <v/>
      </c>
      <c r="AY30" s="11" t="str">
        <f t="shared" si="31"/>
        <v/>
      </c>
      <c r="AZ30" s="16" t="str">
        <f t="shared" si="32"/>
        <v/>
      </c>
      <c r="BA30" s="17" t="str">
        <f t="shared" si="75"/>
        <v/>
      </c>
      <c r="BB30" s="8" t="str">
        <f t="shared" si="34"/>
        <v/>
      </c>
      <c r="BC30" s="16" t="str">
        <f t="shared" si="35"/>
        <v/>
      </c>
      <c r="BD30" s="17" t="str">
        <f t="shared" si="76"/>
        <v/>
      </c>
      <c r="BE30" s="9" t="str">
        <f t="shared" si="37"/>
        <v/>
      </c>
      <c r="BF30" s="16" t="str">
        <f t="shared" si="38"/>
        <v/>
      </c>
      <c r="BG30" s="17" t="str">
        <f t="shared" si="77"/>
        <v/>
      </c>
      <c r="BH30" s="10" t="str">
        <f t="shared" si="40"/>
        <v/>
      </c>
      <c r="BI30" s="16" t="str">
        <f t="shared" si="41"/>
        <v/>
      </c>
      <c r="BJ30" s="17" t="str">
        <f t="shared" si="78"/>
        <v/>
      </c>
      <c r="BK30" s="11" t="str">
        <f t="shared" si="43"/>
        <v/>
      </c>
      <c r="BL30" s="16" t="str">
        <f t="shared" si="44"/>
        <v/>
      </c>
      <c r="BM30" s="17" t="str">
        <f t="shared" si="45"/>
        <v/>
      </c>
      <c r="BO30" t="s">
        <v>74</v>
      </c>
      <c r="BV30" s="1" t="s">
        <v>170</v>
      </c>
      <c r="BW30" s="20" t="s">
        <v>77</v>
      </c>
    </row>
    <row r="31" spans="1:75" ht="16.2" x14ac:dyDescent="0.25">
      <c r="A31" s="4">
        <v>29</v>
      </c>
      <c r="B31" s="1" t="s">
        <v>166</v>
      </c>
      <c r="C31" s="20" t="s">
        <v>77</v>
      </c>
      <c r="D31" s="97">
        <v>7.17</v>
      </c>
      <c r="E31" s="67">
        <v>22</v>
      </c>
      <c r="F31" s="8" t="str">
        <f t="shared" si="46"/>
        <v/>
      </c>
      <c r="G31" s="16" t="str">
        <f t="shared" si="0"/>
        <v/>
      </c>
      <c r="H31" s="17" t="str">
        <f t="shared" si="60"/>
        <v/>
      </c>
      <c r="I31" s="9" t="str">
        <f t="shared" si="48"/>
        <v/>
      </c>
      <c r="J31" s="16" t="str">
        <f t="shared" si="1"/>
        <v/>
      </c>
      <c r="K31" s="17" t="str">
        <f t="shared" si="61"/>
        <v/>
      </c>
      <c r="L31" s="10" t="str">
        <f t="shared" si="50"/>
        <v/>
      </c>
      <c r="M31" s="16" t="str">
        <f t="shared" si="2"/>
        <v/>
      </c>
      <c r="N31" s="17" t="str">
        <f t="shared" si="62"/>
        <v/>
      </c>
      <c r="O31" s="11" t="str">
        <f t="shared" si="52"/>
        <v/>
      </c>
      <c r="P31" s="16" t="str">
        <f t="shared" si="3"/>
        <v/>
      </c>
      <c r="Q31" s="17" t="str">
        <f t="shared" si="63"/>
        <v/>
      </c>
      <c r="R31" s="12" t="str">
        <f t="shared" si="54"/>
        <v/>
      </c>
      <c r="S31" s="16" t="str">
        <f t="shared" si="4"/>
        <v/>
      </c>
      <c r="T31" s="17" t="str">
        <f t="shared" si="64"/>
        <v/>
      </c>
      <c r="U31" s="9" t="str">
        <f t="shared" si="56"/>
        <v/>
      </c>
      <c r="V31" s="16" t="str">
        <f t="shared" si="5"/>
        <v/>
      </c>
      <c r="W31" s="17" t="str">
        <f t="shared" si="65"/>
        <v/>
      </c>
      <c r="X31" s="10">
        <f t="shared" si="58"/>
        <v>22</v>
      </c>
      <c r="Y31" s="16">
        <f t="shared" si="6"/>
        <v>13</v>
      </c>
      <c r="Z31" s="17" t="str">
        <f t="shared" si="66"/>
        <v/>
      </c>
      <c r="AA31" s="11" t="str">
        <f t="shared" si="7"/>
        <v/>
      </c>
      <c r="AB31" s="16" t="str">
        <f t="shared" si="8"/>
        <v/>
      </c>
      <c r="AC31" s="17" t="str">
        <f t="shared" si="67"/>
        <v/>
      </c>
      <c r="AD31" s="8" t="str">
        <f t="shared" si="10"/>
        <v/>
      </c>
      <c r="AE31" s="16" t="str">
        <f t="shared" si="11"/>
        <v/>
      </c>
      <c r="AF31" s="17" t="str">
        <f t="shared" si="68"/>
        <v/>
      </c>
      <c r="AG31" s="9" t="str">
        <f t="shared" si="13"/>
        <v/>
      </c>
      <c r="AH31" s="16" t="str">
        <f t="shared" si="14"/>
        <v/>
      </c>
      <c r="AI31" s="17" t="str">
        <f t="shared" si="69"/>
        <v/>
      </c>
      <c r="AJ31" s="10" t="str">
        <f t="shared" si="16"/>
        <v/>
      </c>
      <c r="AK31" s="16" t="str">
        <f t="shared" si="17"/>
        <v/>
      </c>
      <c r="AL31" s="17" t="str">
        <f t="shared" si="70"/>
        <v/>
      </c>
      <c r="AM31" s="11" t="str">
        <f t="shared" si="19"/>
        <v/>
      </c>
      <c r="AN31" s="16" t="str">
        <f t="shared" si="20"/>
        <v/>
      </c>
      <c r="AO31" s="17" t="str">
        <f t="shared" si="71"/>
        <v/>
      </c>
      <c r="AP31" s="8" t="str">
        <f t="shared" si="22"/>
        <v/>
      </c>
      <c r="AQ31" s="16" t="str">
        <f t="shared" si="23"/>
        <v/>
      </c>
      <c r="AR31" s="17" t="str">
        <f t="shared" si="72"/>
        <v/>
      </c>
      <c r="AS31" s="9" t="str">
        <f t="shared" si="25"/>
        <v/>
      </c>
      <c r="AT31" s="16" t="str">
        <f t="shared" si="26"/>
        <v/>
      </c>
      <c r="AU31" s="17" t="str">
        <f t="shared" si="73"/>
        <v/>
      </c>
      <c r="AV31" s="10" t="str">
        <f t="shared" si="28"/>
        <v/>
      </c>
      <c r="AW31" s="16" t="str">
        <f t="shared" si="29"/>
        <v/>
      </c>
      <c r="AX31" s="17" t="str">
        <f t="shared" si="74"/>
        <v/>
      </c>
      <c r="AY31" s="11" t="str">
        <f t="shared" si="31"/>
        <v/>
      </c>
      <c r="AZ31" s="16" t="str">
        <f t="shared" si="32"/>
        <v/>
      </c>
      <c r="BA31" s="17" t="str">
        <f t="shared" si="75"/>
        <v/>
      </c>
      <c r="BB31" s="8" t="str">
        <f t="shared" si="34"/>
        <v/>
      </c>
      <c r="BC31" s="16" t="str">
        <f t="shared" si="35"/>
        <v/>
      </c>
      <c r="BD31" s="17" t="str">
        <f t="shared" si="76"/>
        <v/>
      </c>
      <c r="BE31" s="9" t="str">
        <f t="shared" si="37"/>
        <v/>
      </c>
      <c r="BF31" s="16" t="str">
        <f t="shared" si="38"/>
        <v/>
      </c>
      <c r="BG31" s="17" t="str">
        <f t="shared" si="77"/>
        <v/>
      </c>
      <c r="BH31" s="10" t="str">
        <f t="shared" si="40"/>
        <v/>
      </c>
      <c r="BI31" s="16" t="str">
        <f t="shared" si="41"/>
        <v/>
      </c>
      <c r="BJ31" s="17" t="str">
        <f t="shared" si="78"/>
        <v/>
      </c>
      <c r="BK31" s="11" t="str">
        <f t="shared" si="43"/>
        <v/>
      </c>
      <c r="BL31" s="16" t="str">
        <f t="shared" si="44"/>
        <v/>
      </c>
      <c r="BM31" s="17" t="str">
        <f t="shared" si="45"/>
        <v/>
      </c>
      <c r="BO31" t="s">
        <v>75</v>
      </c>
      <c r="BV31" s="1" t="s">
        <v>169</v>
      </c>
      <c r="BW31" s="20" t="s">
        <v>77</v>
      </c>
    </row>
    <row r="32" spans="1:75" ht="16.2" x14ac:dyDescent="0.25">
      <c r="A32" s="4">
        <v>30</v>
      </c>
      <c r="B32" s="1" t="s">
        <v>173</v>
      </c>
      <c r="C32" s="20" t="s">
        <v>4</v>
      </c>
      <c r="D32" s="97">
        <v>7.21</v>
      </c>
      <c r="E32" s="67">
        <v>21</v>
      </c>
      <c r="F32" s="8" t="str">
        <f t="shared" si="46"/>
        <v/>
      </c>
      <c r="G32" s="16" t="str">
        <f t="shared" si="0"/>
        <v/>
      </c>
      <c r="H32" s="17" t="str">
        <f t="shared" si="60"/>
        <v/>
      </c>
      <c r="I32" s="9">
        <f t="shared" si="48"/>
        <v>21</v>
      </c>
      <c r="J32" s="16">
        <f t="shared" si="1"/>
        <v>2</v>
      </c>
      <c r="K32" s="17">
        <f t="shared" si="61"/>
        <v>21</v>
      </c>
      <c r="L32" s="10" t="str">
        <f t="shared" si="50"/>
        <v/>
      </c>
      <c r="M32" s="16" t="str">
        <f t="shared" si="2"/>
        <v/>
      </c>
      <c r="N32" s="17" t="str">
        <f t="shared" si="62"/>
        <v/>
      </c>
      <c r="O32" s="11" t="str">
        <f t="shared" si="52"/>
        <v/>
      </c>
      <c r="P32" s="16" t="str">
        <f t="shared" si="3"/>
        <v/>
      </c>
      <c r="Q32" s="17" t="str">
        <f t="shared" si="63"/>
        <v/>
      </c>
      <c r="R32" s="12" t="str">
        <f t="shared" si="54"/>
        <v/>
      </c>
      <c r="S32" s="16" t="str">
        <f t="shared" si="4"/>
        <v/>
      </c>
      <c r="T32" s="17" t="str">
        <f t="shared" si="64"/>
        <v/>
      </c>
      <c r="U32" s="9" t="str">
        <f t="shared" si="56"/>
        <v/>
      </c>
      <c r="V32" s="16" t="str">
        <f t="shared" si="5"/>
        <v/>
      </c>
      <c r="W32" s="17" t="str">
        <f t="shared" si="65"/>
        <v/>
      </c>
      <c r="X32" s="10" t="str">
        <f t="shared" si="58"/>
        <v/>
      </c>
      <c r="Y32" s="16" t="str">
        <f t="shared" si="6"/>
        <v/>
      </c>
      <c r="Z32" s="17" t="str">
        <f t="shared" si="66"/>
        <v/>
      </c>
      <c r="AA32" s="11" t="str">
        <f t="shared" si="7"/>
        <v/>
      </c>
      <c r="AB32" s="16" t="str">
        <f t="shared" si="8"/>
        <v/>
      </c>
      <c r="AC32" s="17" t="str">
        <f t="shared" si="67"/>
        <v/>
      </c>
      <c r="AD32" s="8" t="str">
        <f t="shared" si="10"/>
        <v/>
      </c>
      <c r="AE32" s="16" t="str">
        <f t="shared" si="11"/>
        <v/>
      </c>
      <c r="AF32" s="17" t="str">
        <f t="shared" si="68"/>
        <v/>
      </c>
      <c r="AG32" s="9" t="str">
        <f t="shared" si="13"/>
        <v/>
      </c>
      <c r="AH32" s="16" t="str">
        <f t="shared" si="14"/>
        <v/>
      </c>
      <c r="AI32" s="17" t="str">
        <f t="shared" si="69"/>
        <v/>
      </c>
      <c r="AJ32" s="10" t="str">
        <f t="shared" si="16"/>
        <v/>
      </c>
      <c r="AK32" s="16" t="str">
        <f t="shared" si="17"/>
        <v/>
      </c>
      <c r="AL32" s="17" t="str">
        <f t="shared" si="70"/>
        <v/>
      </c>
      <c r="AM32" s="11" t="str">
        <f t="shared" si="19"/>
        <v/>
      </c>
      <c r="AN32" s="16" t="str">
        <f t="shared" si="20"/>
        <v/>
      </c>
      <c r="AO32" s="17" t="str">
        <f t="shared" si="71"/>
        <v/>
      </c>
      <c r="AP32" s="8" t="str">
        <f t="shared" si="22"/>
        <v/>
      </c>
      <c r="AQ32" s="16" t="str">
        <f t="shared" si="23"/>
        <v/>
      </c>
      <c r="AR32" s="17" t="str">
        <f t="shared" si="72"/>
        <v/>
      </c>
      <c r="AS32" s="9" t="str">
        <f t="shared" si="25"/>
        <v/>
      </c>
      <c r="AT32" s="16" t="str">
        <f t="shared" si="26"/>
        <v/>
      </c>
      <c r="AU32" s="17" t="str">
        <f t="shared" si="73"/>
        <v/>
      </c>
      <c r="AV32" s="10" t="str">
        <f t="shared" si="28"/>
        <v/>
      </c>
      <c r="AW32" s="16" t="str">
        <f t="shared" si="29"/>
        <v/>
      </c>
      <c r="AX32" s="17" t="str">
        <f t="shared" si="74"/>
        <v/>
      </c>
      <c r="AY32" s="11" t="str">
        <f t="shared" si="31"/>
        <v/>
      </c>
      <c r="AZ32" s="16" t="str">
        <f t="shared" si="32"/>
        <v/>
      </c>
      <c r="BA32" s="17" t="str">
        <f t="shared" si="75"/>
        <v/>
      </c>
      <c r="BB32" s="8" t="str">
        <f t="shared" si="34"/>
        <v/>
      </c>
      <c r="BC32" s="16" t="str">
        <f t="shared" si="35"/>
        <v/>
      </c>
      <c r="BD32" s="17" t="str">
        <f t="shared" si="76"/>
        <v/>
      </c>
      <c r="BE32" s="9" t="str">
        <f t="shared" si="37"/>
        <v/>
      </c>
      <c r="BF32" s="16" t="str">
        <f t="shared" si="38"/>
        <v/>
      </c>
      <c r="BG32" s="17" t="str">
        <f t="shared" si="77"/>
        <v/>
      </c>
      <c r="BH32" s="10" t="str">
        <f t="shared" si="40"/>
        <v/>
      </c>
      <c r="BI32" s="16" t="str">
        <f t="shared" si="41"/>
        <v/>
      </c>
      <c r="BJ32" s="17" t="str">
        <f t="shared" si="78"/>
        <v/>
      </c>
      <c r="BK32" s="11" t="str">
        <f t="shared" si="43"/>
        <v/>
      </c>
      <c r="BL32" s="16" t="str">
        <f t="shared" si="44"/>
        <v/>
      </c>
      <c r="BM32" s="17" t="str">
        <f t="shared" si="45"/>
        <v/>
      </c>
      <c r="BO32" t="s">
        <v>76</v>
      </c>
      <c r="BV32" s="1" t="s">
        <v>166</v>
      </c>
      <c r="BW32" s="20" t="s">
        <v>77</v>
      </c>
    </row>
    <row r="33" spans="1:75" ht="16.2" x14ac:dyDescent="0.25">
      <c r="A33" s="4">
        <v>31</v>
      </c>
      <c r="B33" s="1" t="s">
        <v>151</v>
      </c>
      <c r="C33" s="20" t="s">
        <v>2</v>
      </c>
      <c r="D33" s="97">
        <v>7.24</v>
      </c>
      <c r="E33" s="67">
        <v>20</v>
      </c>
      <c r="F33" s="8" t="str">
        <f t="shared" si="46"/>
        <v/>
      </c>
      <c r="G33" s="16" t="str">
        <f t="shared" si="0"/>
        <v/>
      </c>
      <c r="H33" s="17" t="str">
        <f t="shared" si="60"/>
        <v/>
      </c>
      <c r="I33" s="9" t="str">
        <f t="shared" si="48"/>
        <v/>
      </c>
      <c r="J33" s="16" t="str">
        <f t="shared" si="1"/>
        <v/>
      </c>
      <c r="K33" s="17" t="str">
        <f t="shared" si="61"/>
        <v/>
      </c>
      <c r="L33" s="10" t="str">
        <f t="shared" si="50"/>
        <v/>
      </c>
      <c r="M33" s="16" t="str">
        <f t="shared" si="2"/>
        <v/>
      </c>
      <c r="N33" s="17" t="str">
        <f t="shared" si="62"/>
        <v/>
      </c>
      <c r="O33" s="11">
        <f t="shared" si="52"/>
        <v>20</v>
      </c>
      <c r="P33" s="16">
        <f t="shared" si="3"/>
        <v>3</v>
      </c>
      <c r="Q33" s="17">
        <f t="shared" si="63"/>
        <v>20</v>
      </c>
      <c r="R33" s="12" t="str">
        <f t="shared" si="54"/>
        <v/>
      </c>
      <c r="S33" s="16" t="str">
        <f t="shared" si="4"/>
        <v/>
      </c>
      <c r="T33" s="17" t="str">
        <f t="shared" si="64"/>
        <v/>
      </c>
      <c r="U33" s="9" t="str">
        <f t="shared" si="56"/>
        <v/>
      </c>
      <c r="V33" s="16" t="str">
        <f t="shared" si="5"/>
        <v/>
      </c>
      <c r="W33" s="17" t="str">
        <f t="shared" si="65"/>
        <v/>
      </c>
      <c r="X33" s="10" t="str">
        <f t="shared" si="58"/>
        <v/>
      </c>
      <c r="Y33" s="16" t="str">
        <f t="shared" si="6"/>
        <v/>
      </c>
      <c r="Z33" s="17" t="str">
        <f t="shared" si="66"/>
        <v/>
      </c>
      <c r="AA33" s="11" t="str">
        <f t="shared" si="7"/>
        <v/>
      </c>
      <c r="AB33" s="16" t="str">
        <f t="shared" si="8"/>
        <v/>
      </c>
      <c r="AC33" s="17" t="str">
        <f t="shared" si="67"/>
        <v/>
      </c>
      <c r="AD33" s="8" t="str">
        <f t="shared" si="10"/>
        <v/>
      </c>
      <c r="AE33" s="16" t="str">
        <f t="shared" si="11"/>
        <v/>
      </c>
      <c r="AF33" s="17" t="str">
        <f t="shared" si="68"/>
        <v/>
      </c>
      <c r="AG33" s="9" t="str">
        <f t="shared" si="13"/>
        <v/>
      </c>
      <c r="AH33" s="16" t="str">
        <f t="shared" si="14"/>
        <v/>
      </c>
      <c r="AI33" s="17" t="str">
        <f t="shared" si="69"/>
        <v/>
      </c>
      <c r="AJ33" s="10" t="str">
        <f t="shared" si="16"/>
        <v/>
      </c>
      <c r="AK33" s="16" t="str">
        <f t="shared" si="17"/>
        <v/>
      </c>
      <c r="AL33" s="17" t="str">
        <f t="shared" si="70"/>
        <v/>
      </c>
      <c r="AM33" s="11" t="str">
        <f t="shared" si="19"/>
        <v/>
      </c>
      <c r="AN33" s="16" t="str">
        <f t="shared" si="20"/>
        <v/>
      </c>
      <c r="AO33" s="17" t="str">
        <f t="shared" si="71"/>
        <v/>
      </c>
      <c r="AP33" s="8" t="str">
        <f t="shared" si="22"/>
        <v/>
      </c>
      <c r="AQ33" s="16" t="str">
        <f t="shared" si="23"/>
        <v/>
      </c>
      <c r="AR33" s="17" t="str">
        <f t="shared" si="72"/>
        <v/>
      </c>
      <c r="AS33" s="9" t="str">
        <f t="shared" si="25"/>
        <v/>
      </c>
      <c r="AT33" s="16" t="str">
        <f t="shared" si="26"/>
        <v/>
      </c>
      <c r="AU33" s="17" t="str">
        <f t="shared" si="73"/>
        <v/>
      </c>
      <c r="AV33" s="10" t="str">
        <f t="shared" si="28"/>
        <v/>
      </c>
      <c r="AW33" s="16" t="str">
        <f t="shared" si="29"/>
        <v/>
      </c>
      <c r="AX33" s="17" t="str">
        <f t="shared" si="74"/>
        <v/>
      </c>
      <c r="AY33" s="11" t="str">
        <f t="shared" si="31"/>
        <v/>
      </c>
      <c r="AZ33" s="16" t="str">
        <f t="shared" si="32"/>
        <v/>
      </c>
      <c r="BA33" s="17" t="str">
        <f t="shared" si="75"/>
        <v/>
      </c>
      <c r="BB33" s="8" t="str">
        <f t="shared" si="34"/>
        <v/>
      </c>
      <c r="BC33" s="16" t="str">
        <f t="shared" si="35"/>
        <v/>
      </c>
      <c r="BD33" s="17" t="str">
        <f t="shared" si="76"/>
        <v/>
      </c>
      <c r="BE33" s="9" t="str">
        <f t="shared" si="37"/>
        <v/>
      </c>
      <c r="BF33" s="16" t="str">
        <f t="shared" si="38"/>
        <v/>
      </c>
      <c r="BG33" s="17" t="str">
        <f t="shared" si="77"/>
        <v/>
      </c>
      <c r="BH33" s="10" t="str">
        <f t="shared" si="40"/>
        <v/>
      </c>
      <c r="BI33" s="16" t="str">
        <f t="shared" si="41"/>
        <v/>
      </c>
      <c r="BJ33" s="17" t="str">
        <f t="shared" si="78"/>
        <v/>
      </c>
      <c r="BK33" s="11" t="str">
        <f t="shared" si="43"/>
        <v/>
      </c>
      <c r="BL33" s="16" t="str">
        <f t="shared" si="44"/>
        <v/>
      </c>
      <c r="BM33" s="17" t="str">
        <f t="shared" si="45"/>
        <v/>
      </c>
      <c r="BV33" s="1" t="s">
        <v>171</v>
      </c>
      <c r="BW33" s="1" t="s">
        <v>77</v>
      </c>
    </row>
    <row r="34" spans="1:75" ht="16.2" x14ac:dyDescent="0.25">
      <c r="A34" s="4">
        <v>32</v>
      </c>
      <c r="B34" s="1" t="s">
        <v>156</v>
      </c>
      <c r="C34" s="20" t="s">
        <v>5</v>
      </c>
      <c r="D34" s="97">
        <v>7.26</v>
      </c>
      <c r="E34" s="67">
        <v>19</v>
      </c>
      <c r="F34" s="8">
        <f t="shared" si="46"/>
        <v>19</v>
      </c>
      <c r="G34" s="16">
        <f t="shared" si="0"/>
        <v>3</v>
      </c>
      <c r="H34" s="17">
        <f t="shared" si="60"/>
        <v>19</v>
      </c>
      <c r="I34" s="9" t="str">
        <f t="shared" si="48"/>
        <v/>
      </c>
      <c r="J34" s="16" t="str">
        <f t="shared" si="1"/>
        <v/>
      </c>
      <c r="K34" s="17" t="str">
        <f t="shared" si="61"/>
        <v/>
      </c>
      <c r="L34" s="10" t="str">
        <f t="shared" si="50"/>
        <v/>
      </c>
      <c r="M34" s="16" t="str">
        <f t="shared" si="2"/>
        <v/>
      </c>
      <c r="N34" s="17" t="str">
        <f t="shared" si="62"/>
        <v/>
      </c>
      <c r="O34" s="11" t="str">
        <f t="shared" si="52"/>
        <v/>
      </c>
      <c r="P34" s="16" t="str">
        <f t="shared" si="3"/>
        <v/>
      </c>
      <c r="Q34" s="17" t="str">
        <f t="shared" si="63"/>
        <v/>
      </c>
      <c r="R34" s="12" t="str">
        <f t="shared" si="54"/>
        <v/>
      </c>
      <c r="S34" s="16" t="str">
        <f t="shared" si="4"/>
        <v/>
      </c>
      <c r="T34" s="17" t="str">
        <f t="shared" si="64"/>
        <v/>
      </c>
      <c r="U34" s="9" t="str">
        <f t="shared" si="56"/>
        <v/>
      </c>
      <c r="V34" s="16" t="str">
        <f t="shared" si="5"/>
        <v/>
      </c>
      <c r="W34" s="17" t="str">
        <f t="shared" si="65"/>
        <v/>
      </c>
      <c r="X34" s="10" t="str">
        <f t="shared" si="58"/>
        <v/>
      </c>
      <c r="Y34" s="16" t="str">
        <f t="shared" si="6"/>
        <v/>
      </c>
      <c r="Z34" s="17" t="str">
        <f t="shared" si="66"/>
        <v/>
      </c>
      <c r="AA34" s="11" t="str">
        <f t="shared" si="7"/>
        <v/>
      </c>
      <c r="AB34" s="16" t="str">
        <f t="shared" si="8"/>
        <v/>
      </c>
      <c r="AC34" s="17" t="str">
        <f t="shared" si="67"/>
        <v/>
      </c>
      <c r="AD34" s="8" t="str">
        <f t="shared" si="10"/>
        <v/>
      </c>
      <c r="AE34" s="16" t="str">
        <f t="shared" si="11"/>
        <v/>
      </c>
      <c r="AF34" s="17" t="str">
        <f t="shared" si="68"/>
        <v/>
      </c>
      <c r="AG34" s="9" t="str">
        <f t="shared" si="13"/>
        <v/>
      </c>
      <c r="AH34" s="16" t="str">
        <f t="shared" si="14"/>
        <v/>
      </c>
      <c r="AI34" s="17" t="str">
        <f t="shared" si="69"/>
        <v/>
      </c>
      <c r="AJ34" s="10" t="str">
        <f t="shared" si="16"/>
        <v/>
      </c>
      <c r="AK34" s="16" t="str">
        <f t="shared" si="17"/>
        <v/>
      </c>
      <c r="AL34" s="17" t="str">
        <f t="shared" si="70"/>
        <v/>
      </c>
      <c r="AM34" s="11" t="str">
        <f t="shared" si="19"/>
        <v/>
      </c>
      <c r="AN34" s="16" t="str">
        <f t="shared" si="20"/>
        <v/>
      </c>
      <c r="AO34" s="17" t="str">
        <f t="shared" si="71"/>
        <v/>
      </c>
      <c r="AP34" s="8" t="str">
        <f t="shared" si="22"/>
        <v/>
      </c>
      <c r="AQ34" s="16" t="str">
        <f t="shared" si="23"/>
        <v/>
      </c>
      <c r="AR34" s="17" t="str">
        <f t="shared" si="72"/>
        <v/>
      </c>
      <c r="AS34" s="9" t="str">
        <f t="shared" si="25"/>
        <v/>
      </c>
      <c r="AT34" s="16" t="str">
        <f t="shared" si="26"/>
        <v/>
      </c>
      <c r="AU34" s="17" t="str">
        <f t="shared" si="73"/>
        <v/>
      </c>
      <c r="AV34" s="10" t="str">
        <f t="shared" si="28"/>
        <v/>
      </c>
      <c r="AW34" s="16" t="str">
        <f t="shared" si="29"/>
        <v/>
      </c>
      <c r="AX34" s="17" t="str">
        <f t="shared" si="74"/>
        <v/>
      </c>
      <c r="AY34" s="11" t="str">
        <f t="shared" si="31"/>
        <v/>
      </c>
      <c r="AZ34" s="16" t="str">
        <f t="shared" si="32"/>
        <v/>
      </c>
      <c r="BA34" s="17" t="str">
        <f t="shared" si="75"/>
        <v/>
      </c>
      <c r="BB34" s="8" t="str">
        <f t="shared" si="34"/>
        <v/>
      </c>
      <c r="BC34" s="16" t="str">
        <f t="shared" si="35"/>
        <v/>
      </c>
      <c r="BD34" s="17" t="str">
        <f t="shared" si="76"/>
        <v/>
      </c>
      <c r="BE34" s="9" t="str">
        <f t="shared" si="37"/>
        <v/>
      </c>
      <c r="BF34" s="16" t="str">
        <f t="shared" si="38"/>
        <v/>
      </c>
      <c r="BG34" s="17" t="str">
        <f t="shared" si="77"/>
        <v/>
      </c>
      <c r="BH34" s="10" t="str">
        <f t="shared" si="40"/>
        <v/>
      </c>
      <c r="BI34" s="16" t="str">
        <f t="shared" si="41"/>
        <v/>
      </c>
      <c r="BJ34" s="17" t="str">
        <f t="shared" si="78"/>
        <v/>
      </c>
      <c r="BK34" s="11" t="str">
        <f t="shared" si="43"/>
        <v/>
      </c>
      <c r="BL34" s="16" t="str">
        <f t="shared" si="44"/>
        <v/>
      </c>
      <c r="BM34" s="17" t="str">
        <f t="shared" si="45"/>
        <v/>
      </c>
    </row>
    <row r="35" spans="1:75" ht="16.2" x14ac:dyDescent="0.25">
      <c r="A35" s="4">
        <v>33</v>
      </c>
      <c r="B35" s="1" t="s">
        <v>157</v>
      </c>
      <c r="C35" s="20" t="s">
        <v>5</v>
      </c>
      <c r="D35" s="97">
        <v>7.38</v>
      </c>
      <c r="E35" s="67">
        <v>18</v>
      </c>
      <c r="F35" s="8">
        <f t="shared" si="46"/>
        <v>18</v>
      </c>
      <c r="G35" s="16">
        <f t="shared" ref="G35:G52" si="79">IF(F35="","",RANK(F35,F$3:F$52,0))</f>
        <v>4</v>
      </c>
      <c r="H35" s="17">
        <f t="shared" si="60"/>
        <v>18</v>
      </c>
      <c r="I35" s="9" t="str">
        <f t="shared" si="48"/>
        <v/>
      </c>
      <c r="J35" s="16" t="str">
        <f t="shared" ref="J35:J52" si="80">IF(I35="","",RANK(I35,I$3:I$52,0))</f>
        <v/>
      </c>
      <c r="K35" s="17" t="str">
        <f t="shared" si="61"/>
        <v/>
      </c>
      <c r="L35" s="10" t="str">
        <f t="shared" si="50"/>
        <v/>
      </c>
      <c r="M35" s="16" t="str">
        <f t="shared" ref="M35:M52" si="81">IF(L35="","",RANK(L35,L$3:L$52,0))</f>
        <v/>
      </c>
      <c r="N35" s="17" t="str">
        <f t="shared" si="62"/>
        <v/>
      </c>
      <c r="O35" s="11" t="str">
        <f t="shared" si="52"/>
        <v/>
      </c>
      <c r="P35" s="16" t="str">
        <f t="shared" ref="P35:P52" si="82">IF(O35="","",RANK(O35,O$3:O$52,0))</f>
        <v/>
      </c>
      <c r="Q35" s="17" t="str">
        <f t="shared" si="63"/>
        <v/>
      </c>
      <c r="R35" s="12" t="str">
        <f t="shared" si="54"/>
        <v/>
      </c>
      <c r="S35" s="16" t="str">
        <f t="shared" ref="S35:S52" si="83">IF(R35="","",RANK(R35,R$3:R$52,0))</f>
        <v/>
      </c>
      <c r="T35" s="17" t="str">
        <f t="shared" si="64"/>
        <v/>
      </c>
      <c r="U35" s="9" t="str">
        <f t="shared" si="56"/>
        <v/>
      </c>
      <c r="V35" s="16" t="str">
        <f t="shared" ref="V35:V52" si="84">IF(U35="","",RANK(U35,U$3:U$52,0))</f>
        <v/>
      </c>
      <c r="W35" s="17" t="str">
        <f t="shared" si="65"/>
        <v/>
      </c>
      <c r="X35" s="10" t="str">
        <f t="shared" si="58"/>
        <v/>
      </c>
      <c r="Y35" s="16" t="str">
        <f t="shared" ref="Y35:Y52" si="85">IF(X35="","",RANK(X35,X$3:X$52,0))</f>
        <v/>
      </c>
      <c r="Z35" s="17" t="str">
        <f t="shared" si="66"/>
        <v/>
      </c>
      <c r="AA35" s="11" t="str">
        <f t="shared" ref="AA35:AA52" si="86">IF($C35=AA$1,$E35,"")</f>
        <v/>
      </c>
      <c r="AB35" s="16" t="str">
        <f t="shared" ref="AB35:AB52" si="87">IF(AA35="","",RANK(AA35,AA$3:AA$52,0))</f>
        <v/>
      </c>
      <c r="AC35" s="17" t="str">
        <f t="shared" si="67"/>
        <v/>
      </c>
      <c r="AD35" s="8" t="str">
        <f t="shared" ref="AD35:AD52" si="88">IF($C35=AD$1,$E35,"")</f>
        <v/>
      </c>
      <c r="AE35" s="16" t="str">
        <f t="shared" ref="AE35:AE52" si="89">IF(AD35="","",RANK(AD35,AD$3:AD$52,0))</f>
        <v/>
      </c>
      <c r="AF35" s="17" t="str">
        <f t="shared" si="68"/>
        <v/>
      </c>
      <c r="AG35" s="9" t="str">
        <f t="shared" ref="AG35:AG52" si="90">IF($C35=AG$1,$E35,"")</f>
        <v/>
      </c>
      <c r="AH35" s="16" t="str">
        <f t="shared" ref="AH35:AH52" si="91">IF(AG35="","",RANK(AG35,AG$3:AG$52,0))</f>
        <v/>
      </c>
      <c r="AI35" s="17" t="str">
        <f t="shared" si="69"/>
        <v/>
      </c>
      <c r="AJ35" s="10" t="str">
        <f t="shared" ref="AJ35:AJ52" si="92">IF($C35=AJ$1,$E35,"")</f>
        <v/>
      </c>
      <c r="AK35" s="16" t="str">
        <f t="shared" ref="AK35:AK52" si="93">IF(AJ35="","",RANK(AJ35,AJ$3:AJ$52,0))</f>
        <v/>
      </c>
      <c r="AL35" s="17" t="str">
        <f t="shared" si="70"/>
        <v/>
      </c>
      <c r="AM35" s="11" t="str">
        <f t="shared" ref="AM35:AM52" si="94">IF($C35=AM$1,$E35,"")</f>
        <v/>
      </c>
      <c r="AN35" s="16" t="str">
        <f t="shared" ref="AN35:AN52" si="95">IF(AM35="","",RANK(AM35,AM$3:AM$52,0))</f>
        <v/>
      </c>
      <c r="AO35" s="17" t="str">
        <f t="shared" si="71"/>
        <v/>
      </c>
      <c r="AP35" s="8" t="str">
        <f t="shared" ref="AP35:AP52" si="96">IF($C35=AP$1,$E35,"")</f>
        <v/>
      </c>
      <c r="AQ35" s="16" t="str">
        <f t="shared" ref="AQ35:AQ52" si="97">IF(AP35="","",RANK(AP35,AP$3:AP$52,0))</f>
        <v/>
      </c>
      <c r="AR35" s="17" t="str">
        <f t="shared" si="72"/>
        <v/>
      </c>
      <c r="AS35" s="9" t="str">
        <f t="shared" ref="AS35:AS52" si="98">IF($C35=AS$1,$E35,"")</f>
        <v/>
      </c>
      <c r="AT35" s="16" t="str">
        <f t="shared" ref="AT35:AT52" si="99">IF(AS35="","",RANK(AS35,AS$3:AS$52,0))</f>
        <v/>
      </c>
      <c r="AU35" s="17" t="str">
        <f t="shared" si="73"/>
        <v/>
      </c>
      <c r="AV35" s="10" t="str">
        <f t="shared" ref="AV35:AV52" si="100">IF($C35=AV$1,$E35,"")</f>
        <v/>
      </c>
      <c r="AW35" s="16" t="str">
        <f t="shared" ref="AW35:AW52" si="101">IF(AV35="","",RANK(AV35,AV$3:AV$52,0))</f>
        <v/>
      </c>
      <c r="AX35" s="17" t="str">
        <f t="shared" si="74"/>
        <v/>
      </c>
      <c r="AY35" s="11" t="str">
        <f t="shared" ref="AY35:AY52" si="102">IF($C35=AY$1,$E35,"")</f>
        <v/>
      </c>
      <c r="AZ35" s="16" t="str">
        <f t="shared" ref="AZ35:AZ52" si="103">IF(AY35="","",RANK(AY35,AY$3:AY$52,0))</f>
        <v/>
      </c>
      <c r="BA35" s="17" t="str">
        <f t="shared" si="75"/>
        <v/>
      </c>
      <c r="BB35" s="8" t="str">
        <f t="shared" ref="BB35:BB52" si="104">IF($C35=BB$1,$E35,"")</f>
        <v/>
      </c>
      <c r="BC35" s="16" t="str">
        <f t="shared" ref="BC35:BC52" si="105">IF(BB35="","",RANK(BB35,BB$3:BB$52,0))</f>
        <v/>
      </c>
      <c r="BD35" s="17" t="str">
        <f t="shared" si="76"/>
        <v/>
      </c>
      <c r="BE35" s="9" t="str">
        <f t="shared" ref="BE35:BE52" si="106">IF($C35=BE$1,$E35,"")</f>
        <v/>
      </c>
      <c r="BF35" s="16" t="str">
        <f t="shared" ref="BF35:BF52" si="107">IF(BE35="","",RANK(BE35,BE$3:BE$52,0))</f>
        <v/>
      </c>
      <c r="BG35" s="17" t="str">
        <f t="shared" si="77"/>
        <v/>
      </c>
      <c r="BH35" s="10" t="str">
        <f t="shared" ref="BH35:BH52" si="108">IF($C35=BH$1,$E35,"")</f>
        <v/>
      </c>
      <c r="BI35" s="16" t="str">
        <f t="shared" ref="BI35:BI52" si="109">IF(BH35="","",RANK(BH35,BH$3:BH$52,0))</f>
        <v/>
      </c>
      <c r="BJ35" s="17" t="str">
        <f t="shared" si="78"/>
        <v/>
      </c>
      <c r="BK35" s="11" t="str">
        <f t="shared" ref="BK35:BK52" si="110">IF($C35=BK$1,$E35,"")</f>
        <v/>
      </c>
      <c r="BL35" s="16" t="str">
        <f t="shared" ref="BL35:BL52" si="111">IF(BK35="","",RANK(BK35,BK$3:BK$52,0))</f>
        <v/>
      </c>
      <c r="BM35" s="17" t="str">
        <f t="shared" si="45"/>
        <v/>
      </c>
      <c r="BV35" s="1" t="s">
        <v>153</v>
      </c>
      <c r="BW35" s="20" t="s">
        <v>1</v>
      </c>
    </row>
    <row r="36" spans="1:75" ht="16.2" x14ac:dyDescent="0.25">
      <c r="A36" s="4">
        <v>34</v>
      </c>
      <c r="B36" s="1" t="s">
        <v>152</v>
      </c>
      <c r="C36" s="1" t="s">
        <v>2</v>
      </c>
      <c r="D36" s="98">
        <v>7.5</v>
      </c>
      <c r="E36" s="67">
        <v>17</v>
      </c>
      <c r="F36" s="8" t="str">
        <f t="shared" si="46"/>
        <v/>
      </c>
      <c r="G36" s="16" t="str">
        <f t="shared" si="79"/>
        <v/>
      </c>
      <c r="H36" s="17" t="str">
        <f t="shared" si="60"/>
        <v/>
      </c>
      <c r="I36" s="9" t="str">
        <f t="shared" si="48"/>
        <v/>
      </c>
      <c r="J36" s="16" t="str">
        <f t="shared" si="80"/>
        <v/>
      </c>
      <c r="K36" s="17" t="str">
        <f t="shared" si="61"/>
        <v/>
      </c>
      <c r="L36" s="10" t="str">
        <f t="shared" si="50"/>
        <v/>
      </c>
      <c r="M36" s="16" t="str">
        <f t="shared" si="81"/>
        <v/>
      </c>
      <c r="N36" s="17" t="str">
        <f t="shared" si="62"/>
        <v/>
      </c>
      <c r="O36" s="11">
        <f t="shared" si="52"/>
        <v>17</v>
      </c>
      <c r="P36" s="16">
        <f t="shared" si="82"/>
        <v>4</v>
      </c>
      <c r="Q36" s="17">
        <f t="shared" si="63"/>
        <v>17</v>
      </c>
      <c r="R36" s="12" t="str">
        <f t="shared" si="54"/>
        <v/>
      </c>
      <c r="S36" s="16" t="str">
        <f t="shared" si="83"/>
        <v/>
      </c>
      <c r="T36" s="17" t="str">
        <f t="shared" si="64"/>
        <v/>
      </c>
      <c r="U36" s="9" t="str">
        <f t="shared" si="56"/>
        <v/>
      </c>
      <c r="V36" s="16" t="str">
        <f t="shared" si="84"/>
        <v/>
      </c>
      <c r="W36" s="17" t="str">
        <f t="shared" si="65"/>
        <v/>
      </c>
      <c r="X36" s="10" t="str">
        <f t="shared" si="58"/>
        <v/>
      </c>
      <c r="Y36" s="16" t="str">
        <f t="shared" si="85"/>
        <v/>
      </c>
      <c r="Z36" s="17" t="str">
        <f t="shared" si="66"/>
        <v/>
      </c>
      <c r="AA36" s="11" t="str">
        <f t="shared" si="86"/>
        <v/>
      </c>
      <c r="AB36" s="16" t="str">
        <f t="shared" si="87"/>
        <v/>
      </c>
      <c r="AC36" s="17" t="str">
        <f t="shared" si="67"/>
        <v/>
      </c>
      <c r="AD36" s="8" t="str">
        <f t="shared" si="88"/>
        <v/>
      </c>
      <c r="AE36" s="16" t="str">
        <f t="shared" si="89"/>
        <v/>
      </c>
      <c r="AF36" s="17" t="str">
        <f t="shared" si="68"/>
        <v/>
      </c>
      <c r="AG36" s="9" t="str">
        <f t="shared" si="90"/>
        <v/>
      </c>
      <c r="AH36" s="16" t="str">
        <f t="shared" si="91"/>
        <v/>
      </c>
      <c r="AI36" s="17" t="str">
        <f t="shared" si="69"/>
        <v/>
      </c>
      <c r="AJ36" s="10" t="str">
        <f t="shared" si="92"/>
        <v/>
      </c>
      <c r="AK36" s="16" t="str">
        <f t="shared" si="93"/>
        <v/>
      </c>
      <c r="AL36" s="17" t="str">
        <f t="shared" si="70"/>
        <v/>
      </c>
      <c r="AM36" s="11" t="str">
        <f t="shared" si="94"/>
        <v/>
      </c>
      <c r="AN36" s="16" t="str">
        <f t="shared" si="95"/>
        <v/>
      </c>
      <c r="AO36" s="17" t="str">
        <f t="shared" si="71"/>
        <v/>
      </c>
      <c r="AP36" s="8" t="str">
        <f t="shared" si="96"/>
        <v/>
      </c>
      <c r="AQ36" s="16" t="str">
        <f t="shared" si="97"/>
        <v/>
      </c>
      <c r="AR36" s="17" t="str">
        <f t="shared" si="72"/>
        <v/>
      </c>
      <c r="AS36" s="9" t="str">
        <f t="shared" si="98"/>
        <v/>
      </c>
      <c r="AT36" s="16" t="str">
        <f t="shared" si="99"/>
        <v/>
      </c>
      <c r="AU36" s="17" t="str">
        <f t="shared" si="73"/>
        <v/>
      </c>
      <c r="AV36" s="10" t="str">
        <f t="shared" si="100"/>
        <v/>
      </c>
      <c r="AW36" s="16" t="str">
        <f t="shared" si="101"/>
        <v/>
      </c>
      <c r="AX36" s="17" t="str">
        <f t="shared" si="74"/>
        <v/>
      </c>
      <c r="AY36" s="11" t="str">
        <f t="shared" si="102"/>
        <v/>
      </c>
      <c r="AZ36" s="16" t="str">
        <f t="shared" si="103"/>
        <v/>
      </c>
      <c r="BA36" s="17" t="str">
        <f t="shared" si="75"/>
        <v/>
      </c>
      <c r="BB36" s="8" t="str">
        <f t="shared" si="104"/>
        <v/>
      </c>
      <c r="BC36" s="16" t="str">
        <f t="shared" si="105"/>
        <v/>
      </c>
      <c r="BD36" s="17" t="str">
        <f t="shared" si="76"/>
        <v/>
      </c>
      <c r="BE36" s="9" t="str">
        <f t="shared" si="106"/>
        <v/>
      </c>
      <c r="BF36" s="16" t="str">
        <f t="shared" si="107"/>
        <v/>
      </c>
      <c r="BG36" s="17" t="str">
        <f t="shared" si="77"/>
        <v/>
      </c>
      <c r="BH36" s="10" t="str">
        <f t="shared" si="108"/>
        <v/>
      </c>
      <c r="BI36" s="16" t="str">
        <f t="shared" si="109"/>
        <v/>
      </c>
      <c r="BJ36" s="17" t="str">
        <f t="shared" si="78"/>
        <v/>
      </c>
      <c r="BK36" s="11" t="str">
        <f t="shared" si="110"/>
        <v/>
      </c>
      <c r="BL36" s="16" t="str">
        <f t="shared" si="111"/>
        <v/>
      </c>
      <c r="BM36" s="17" t="str">
        <f t="shared" si="45"/>
        <v/>
      </c>
    </row>
    <row r="37" spans="1:75" ht="16.2" x14ac:dyDescent="0.25">
      <c r="A37" s="4">
        <v>35</v>
      </c>
      <c r="B37" s="1" t="s">
        <v>171</v>
      </c>
      <c r="C37" s="1" t="s">
        <v>77</v>
      </c>
      <c r="D37" s="98">
        <v>8.32</v>
      </c>
      <c r="E37" s="67">
        <v>16</v>
      </c>
      <c r="F37" s="8" t="str">
        <f t="shared" si="46"/>
        <v/>
      </c>
      <c r="G37" s="16" t="str">
        <f t="shared" si="79"/>
        <v/>
      </c>
      <c r="H37" s="17" t="str">
        <f t="shared" si="60"/>
        <v/>
      </c>
      <c r="I37" s="9" t="str">
        <f t="shared" si="48"/>
        <v/>
      </c>
      <c r="J37" s="16" t="str">
        <f t="shared" si="80"/>
        <v/>
      </c>
      <c r="K37" s="17" t="str">
        <f t="shared" si="61"/>
        <v/>
      </c>
      <c r="L37" s="10" t="str">
        <f t="shared" si="50"/>
        <v/>
      </c>
      <c r="M37" s="16" t="str">
        <f t="shared" si="81"/>
        <v/>
      </c>
      <c r="N37" s="17" t="str">
        <f t="shared" si="62"/>
        <v/>
      </c>
      <c r="O37" s="11" t="str">
        <f t="shared" si="52"/>
        <v/>
      </c>
      <c r="P37" s="16" t="str">
        <f t="shared" si="82"/>
        <v/>
      </c>
      <c r="Q37" s="17" t="str">
        <f t="shared" si="63"/>
        <v/>
      </c>
      <c r="R37" s="12" t="str">
        <f t="shared" si="54"/>
        <v/>
      </c>
      <c r="S37" s="16" t="str">
        <f t="shared" si="83"/>
        <v/>
      </c>
      <c r="T37" s="17" t="str">
        <f t="shared" si="64"/>
        <v/>
      </c>
      <c r="U37" s="9" t="str">
        <f t="shared" si="56"/>
        <v/>
      </c>
      <c r="V37" s="16" t="str">
        <f t="shared" si="84"/>
        <v/>
      </c>
      <c r="W37" s="17" t="str">
        <f t="shared" si="65"/>
        <v/>
      </c>
      <c r="X37" s="10">
        <f t="shared" si="58"/>
        <v>16</v>
      </c>
      <c r="Y37" s="16">
        <f t="shared" si="85"/>
        <v>14</v>
      </c>
      <c r="Z37" s="17" t="str">
        <f t="shared" si="66"/>
        <v/>
      </c>
      <c r="AA37" s="11" t="str">
        <f t="shared" si="86"/>
        <v/>
      </c>
      <c r="AB37" s="16" t="str">
        <f t="shared" si="87"/>
        <v/>
      </c>
      <c r="AC37" s="17" t="str">
        <f t="shared" si="67"/>
        <v/>
      </c>
      <c r="AD37" s="8" t="str">
        <f t="shared" si="88"/>
        <v/>
      </c>
      <c r="AE37" s="16" t="str">
        <f t="shared" si="89"/>
        <v/>
      </c>
      <c r="AF37" s="17" t="str">
        <f t="shared" si="68"/>
        <v/>
      </c>
      <c r="AG37" s="9" t="str">
        <f t="shared" si="90"/>
        <v/>
      </c>
      <c r="AH37" s="16" t="str">
        <f t="shared" si="91"/>
        <v/>
      </c>
      <c r="AI37" s="17" t="str">
        <f t="shared" si="69"/>
        <v/>
      </c>
      <c r="AJ37" s="10" t="str">
        <f t="shared" si="92"/>
        <v/>
      </c>
      <c r="AK37" s="16" t="str">
        <f t="shared" si="93"/>
        <v/>
      </c>
      <c r="AL37" s="17" t="str">
        <f t="shared" si="70"/>
        <v/>
      </c>
      <c r="AM37" s="11" t="str">
        <f t="shared" si="94"/>
        <v/>
      </c>
      <c r="AN37" s="16" t="str">
        <f t="shared" si="95"/>
        <v/>
      </c>
      <c r="AO37" s="17" t="str">
        <f t="shared" si="71"/>
        <v/>
      </c>
      <c r="AP37" s="8" t="str">
        <f t="shared" si="96"/>
        <v/>
      </c>
      <c r="AQ37" s="16" t="str">
        <f t="shared" si="97"/>
        <v/>
      </c>
      <c r="AR37" s="17" t="str">
        <f t="shared" si="72"/>
        <v/>
      </c>
      <c r="AS37" s="9" t="str">
        <f t="shared" si="98"/>
        <v/>
      </c>
      <c r="AT37" s="16" t="str">
        <f t="shared" si="99"/>
        <v/>
      </c>
      <c r="AU37" s="17" t="str">
        <f t="shared" si="73"/>
        <v/>
      </c>
      <c r="AV37" s="10" t="str">
        <f t="shared" si="100"/>
        <v/>
      </c>
      <c r="AW37" s="16" t="str">
        <f t="shared" si="101"/>
        <v/>
      </c>
      <c r="AX37" s="17" t="str">
        <f t="shared" si="74"/>
        <v/>
      </c>
      <c r="AY37" s="11" t="str">
        <f t="shared" si="102"/>
        <v/>
      </c>
      <c r="AZ37" s="16" t="str">
        <f t="shared" si="103"/>
        <v/>
      </c>
      <c r="BA37" s="17" t="str">
        <f t="shared" si="75"/>
        <v/>
      </c>
      <c r="BB37" s="8" t="str">
        <f t="shared" si="104"/>
        <v/>
      </c>
      <c r="BC37" s="16" t="str">
        <f t="shared" si="105"/>
        <v/>
      </c>
      <c r="BD37" s="17" t="str">
        <f t="shared" si="76"/>
        <v/>
      </c>
      <c r="BE37" s="9" t="str">
        <f t="shared" si="106"/>
        <v/>
      </c>
      <c r="BF37" s="16" t="str">
        <f t="shared" si="107"/>
        <v/>
      </c>
      <c r="BG37" s="17" t="str">
        <f t="shared" si="77"/>
        <v/>
      </c>
      <c r="BH37" s="10" t="str">
        <f t="shared" si="108"/>
        <v/>
      </c>
      <c r="BI37" s="16" t="str">
        <f t="shared" si="109"/>
        <v/>
      </c>
      <c r="BJ37" s="17" t="str">
        <f t="shared" si="78"/>
        <v/>
      </c>
      <c r="BK37" s="11" t="str">
        <f t="shared" si="110"/>
        <v/>
      </c>
      <c r="BL37" s="16" t="str">
        <f t="shared" si="111"/>
        <v/>
      </c>
      <c r="BM37" s="17" t="str">
        <f t="shared" si="45"/>
        <v/>
      </c>
      <c r="BV37" s="1" t="s">
        <v>172</v>
      </c>
      <c r="BW37" s="20" t="s">
        <v>4</v>
      </c>
    </row>
    <row r="38" spans="1:75" ht="11.55" hidden="1" customHeight="1" x14ac:dyDescent="0.25">
      <c r="A38" s="4">
        <v>36</v>
      </c>
      <c r="B38" s="1"/>
      <c r="C38" s="1"/>
      <c r="D38" s="98"/>
      <c r="E38" s="67">
        <v>15</v>
      </c>
      <c r="F38" s="8" t="str">
        <f t="shared" si="46"/>
        <v/>
      </c>
      <c r="G38" s="16" t="str">
        <f t="shared" si="79"/>
        <v/>
      </c>
      <c r="H38" s="17" t="str">
        <f t="shared" si="60"/>
        <v/>
      </c>
      <c r="I38" s="9" t="str">
        <f t="shared" si="48"/>
        <v/>
      </c>
      <c r="J38" s="16" t="str">
        <f t="shared" si="80"/>
        <v/>
      </c>
      <c r="K38" s="17" t="str">
        <f t="shared" si="61"/>
        <v/>
      </c>
      <c r="L38" s="10" t="str">
        <f t="shared" si="50"/>
        <v/>
      </c>
      <c r="M38" s="16" t="str">
        <f t="shared" si="81"/>
        <v/>
      </c>
      <c r="N38" s="17" t="str">
        <f t="shared" si="62"/>
        <v/>
      </c>
      <c r="O38" s="11" t="str">
        <f t="shared" si="52"/>
        <v/>
      </c>
      <c r="P38" s="16" t="str">
        <f t="shared" si="82"/>
        <v/>
      </c>
      <c r="Q38" s="17" t="str">
        <f t="shared" si="63"/>
        <v/>
      </c>
      <c r="R38" s="12" t="str">
        <f t="shared" si="54"/>
        <v/>
      </c>
      <c r="S38" s="16" t="str">
        <f t="shared" si="83"/>
        <v/>
      </c>
      <c r="T38" s="17" t="str">
        <f t="shared" si="64"/>
        <v/>
      </c>
      <c r="U38" s="9" t="str">
        <f t="shared" si="56"/>
        <v/>
      </c>
      <c r="V38" s="16" t="str">
        <f t="shared" si="84"/>
        <v/>
      </c>
      <c r="W38" s="17" t="str">
        <f t="shared" si="65"/>
        <v/>
      </c>
      <c r="X38" s="10" t="str">
        <f t="shared" si="58"/>
        <v/>
      </c>
      <c r="Y38" s="16" t="str">
        <f t="shared" si="85"/>
        <v/>
      </c>
      <c r="Z38" s="17" t="str">
        <f t="shared" si="66"/>
        <v/>
      </c>
      <c r="AA38" s="11" t="str">
        <f t="shared" si="86"/>
        <v/>
      </c>
      <c r="AB38" s="16" t="str">
        <f t="shared" si="87"/>
        <v/>
      </c>
      <c r="AC38" s="17" t="str">
        <f t="shared" si="67"/>
        <v/>
      </c>
      <c r="AD38" s="8" t="str">
        <f t="shared" si="88"/>
        <v/>
      </c>
      <c r="AE38" s="16" t="str">
        <f t="shared" si="89"/>
        <v/>
      </c>
      <c r="AF38" s="17" t="str">
        <f t="shared" si="68"/>
        <v/>
      </c>
      <c r="AG38" s="9" t="str">
        <f t="shared" si="90"/>
        <v/>
      </c>
      <c r="AH38" s="16" t="str">
        <f t="shared" si="91"/>
        <v/>
      </c>
      <c r="AI38" s="17" t="str">
        <f t="shared" si="69"/>
        <v/>
      </c>
      <c r="AJ38" s="10" t="str">
        <f t="shared" si="92"/>
        <v/>
      </c>
      <c r="AK38" s="16" t="str">
        <f t="shared" si="93"/>
        <v/>
      </c>
      <c r="AL38" s="17" t="str">
        <f t="shared" si="70"/>
        <v/>
      </c>
      <c r="AM38" s="11" t="str">
        <f t="shared" si="94"/>
        <v/>
      </c>
      <c r="AN38" s="16" t="str">
        <f t="shared" si="95"/>
        <v/>
      </c>
      <c r="AO38" s="17" t="str">
        <f t="shared" si="71"/>
        <v/>
      </c>
      <c r="AP38" s="8" t="str">
        <f t="shared" si="96"/>
        <v/>
      </c>
      <c r="AQ38" s="16" t="str">
        <f t="shared" si="97"/>
        <v/>
      </c>
      <c r="AR38" s="17" t="str">
        <f t="shared" si="72"/>
        <v/>
      </c>
      <c r="AS38" s="9" t="str">
        <f t="shared" si="98"/>
        <v/>
      </c>
      <c r="AT38" s="16" t="str">
        <f t="shared" si="99"/>
        <v/>
      </c>
      <c r="AU38" s="17" t="str">
        <f t="shared" si="73"/>
        <v/>
      </c>
      <c r="AV38" s="10" t="str">
        <f t="shared" si="100"/>
        <v/>
      </c>
      <c r="AW38" s="16" t="str">
        <f t="shared" si="101"/>
        <v/>
      </c>
      <c r="AX38" s="17" t="str">
        <f t="shared" si="74"/>
        <v/>
      </c>
      <c r="AY38" s="11" t="str">
        <f t="shared" si="102"/>
        <v/>
      </c>
      <c r="AZ38" s="16" t="str">
        <f t="shared" si="103"/>
        <v/>
      </c>
      <c r="BA38" s="17" t="str">
        <f t="shared" si="75"/>
        <v/>
      </c>
      <c r="BB38" s="8" t="str">
        <f t="shared" si="104"/>
        <v/>
      </c>
      <c r="BC38" s="16" t="str">
        <f t="shared" si="105"/>
        <v/>
      </c>
      <c r="BD38" s="17" t="str">
        <f t="shared" si="76"/>
        <v/>
      </c>
      <c r="BE38" s="9" t="str">
        <f t="shared" si="106"/>
        <v/>
      </c>
      <c r="BF38" s="16" t="str">
        <f t="shared" si="107"/>
        <v/>
      </c>
      <c r="BG38" s="17" t="str">
        <f t="shared" si="77"/>
        <v/>
      </c>
      <c r="BH38" s="10" t="str">
        <f t="shared" si="108"/>
        <v/>
      </c>
      <c r="BI38" s="16" t="str">
        <f t="shared" si="109"/>
        <v/>
      </c>
      <c r="BJ38" s="17" t="str">
        <f t="shared" si="78"/>
        <v/>
      </c>
      <c r="BK38" s="11" t="str">
        <f t="shared" si="110"/>
        <v/>
      </c>
      <c r="BL38" s="16" t="str">
        <f t="shared" si="111"/>
        <v/>
      </c>
      <c r="BM38" s="17" t="str">
        <f t="shared" si="45"/>
        <v/>
      </c>
    </row>
    <row r="39" spans="1:75" hidden="1" x14ac:dyDescent="0.25">
      <c r="A39" s="4">
        <v>37</v>
      </c>
      <c r="B39" s="1"/>
      <c r="C39" s="1"/>
      <c r="D39" s="98"/>
      <c r="E39" s="67">
        <v>14</v>
      </c>
      <c r="F39" s="8" t="str">
        <f t="shared" si="46"/>
        <v/>
      </c>
      <c r="G39" s="16" t="str">
        <f t="shared" si="79"/>
        <v/>
      </c>
      <c r="H39" s="17" t="str">
        <f t="shared" si="60"/>
        <v/>
      </c>
      <c r="I39" s="9" t="str">
        <f t="shared" si="48"/>
        <v/>
      </c>
      <c r="J39" s="16" t="str">
        <f t="shared" si="80"/>
        <v/>
      </c>
      <c r="K39" s="17" t="str">
        <f t="shared" si="61"/>
        <v/>
      </c>
      <c r="L39" s="10" t="str">
        <f t="shared" si="50"/>
        <v/>
      </c>
      <c r="M39" s="16" t="str">
        <f t="shared" si="81"/>
        <v/>
      </c>
      <c r="N39" s="17" t="str">
        <f t="shared" si="62"/>
        <v/>
      </c>
      <c r="O39" s="11" t="str">
        <f t="shared" si="52"/>
        <v/>
      </c>
      <c r="P39" s="16" t="str">
        <f t="shared" si="82"/>
        <v/>
      </c>
      <c r="Q39" s="17" t="str">
        <f t="shared" si="63"/>
        <v/>
      </c>
      <c r="R39" s="12" t="str">
        <f t="shared" si="54"/>
        <v/>
      </c>
      <c r="S39" s="16" t="str">
        <f t="shared" si="83"/>
        <v/>
      </c>
      <c r="T39" s="17" t="str">
        <f t="shared" si="64"/>
        <v/>
      </c>
      <c r="U39" s="9" t="str">
        <f t="shared" si="56"/>
        <v/>
      </c>
      <c r="V39" s="16" t="str">
        <f t="shared" si="84"/>
        <v/>
      </c>
      <c r="W39" s="17" t="str">
        <f t="shared" si="65"/>
        <v/>
      </c>
      <c r="X39" s="10" t="str">
        <f t="shared" si="58"/>
        <v/>
      </c>
      <c r="Y39" s="16" t="str">
        <f t="shared" si="85"/>
        <v/>
      </c>
      <c r="Z39" s="17" t="str">
        <f t="shared" si="66"/>
        <v/>
      </c>
      <c r="AA39" s="11" t="str">
        <f t="shared" si="86"/>
        <v/>
      </c>
      <c r="AB39" s="16" t="str">
        <f t="shared" si="87"/>
        <v/>
      </c>
      <c r="AC39" s="17" t="str">
        <f t="shared" si="67"/>
        <v/>
      </c>
      <c r="AD39" s="8" t="str">
        <f t="shared" si="88"/>
        <v/>
      </c>
      <c r="AE39" s="16" t="str">
        <f t="shared" si="89"/>
        <v/>
      </c>
      <c r="AF39" s="17" t="str">
        <f t="shared" si="68"/>
        <v/>
      </c>
      <c r="AG39" s="9" t="str">
        <f t="shared" si="90"/>
        <v/>
      </c>
      <c r="AH39" s="16" t="str">
        <f t="shared" si="91"/>
        <v/>
      </c>
      <c r="AI39" s="17" t="str">
        <f t="shared" si="69"/>
        <v/>
      </c>
      <c r="AJ39" s="10" t="str">
        <f t="shared" si="92"/>
        <v/>
      </c>
      <c r="AK39" s="16" t="str">
        <f t="shared" si="93"/>
        <v/>
      </c>
      <c r="AL39" s="17" t="str">
        <f t="shared" si="70"/>
        <v/>
      </c>
      <c r="AM39" s="11" t="str">
        <f t="shared" si="94"/>
        <v/>
      </c>
      <c r="AN39" s="16" t="str">
        <f t="shared" si="95"/>
        <v/>
      </c>
      <c r="AO39" s="17" t="str">
        <f t="shared" si="71"/>
        <v/>
      </c>
      <c r="AP39" s="8" t="str">
        <f t="shared" si="96"/>
        <v/>
      </c>
      <c r="AQ39" s="16" t="str">
        <f t="shared" si="97"/>
        <v/>
      </c>
      <c r="AR39" s="17" t="str">
        <f t="shared" si="72"/>
        <v/>
      </c>
      <c r="AS39" s="9" t="str">
        <f t="shared" si="98"/>
        <v/>
      </c>
      <c r="AT39" s="16" t="str">
        <f t="shared" si="99"/>
        <v/>
      </c>
      <c r="AU39" s="17" t="str">
        <f t="shared" si="73"/>
        <v/>
      </c>
      <c r="AV39" s="10" t="str">
        <f t="shared" si="100"/>
        <v/>
      </c>
      <c r="AW39" s="16" t="str">
        <f t="shared" si="101"/>
        <v/>
      </c>
      <c r="AX39" s="17" t="str">
        <f t="shared" si="74"/>
        <v/>
      </c>
      <c r="AY39" s="11" t="str">
        <f t="shared" si="102"/>
        <v/>
      </c>
      <c r="AZ39" s="16" t="str">
        <f t="shared" si="103"/>
        <v/>
      </c>
      <c r="BA39" s="17" t="str">
        <f t="shared" si="75"/>
        <v/>
      </c>
      <c r="BB39" s="8" t="str">
        <f t="shared" si="104"/>
        <v/>
      </c>
      <c r="BC39" s="16" t="str">
        <f t="shared" si="105"/>
        <v/>
      </c>
      <c r="BD39" s="17" t="str">
        <f t="shared" si="76"/>
        <v/>
      </c>
      <c r="BE39" s="9" t="str">
        <f t="shared" si="106"/>
        <v/>
      </c>
      <c r="BF39" s="16" t="str">
        <f t="shared" si="107"/>
        <v/>
      </c>
      <c r="BG39" s="17" t="str">
        <f t="shared" si="77"/>
        <v/>
      </c>
      <c r="BH39" s="10" t="str">
        <f t="shared" si="108"/>
        <v/>
      </c>
      <c r="BI39" s="16" t="str">
        <f t="shared" si="109"/>
        <v/>
      </c>
      <c r="BJ39" s="17" t="str">
        <f t="shared" si="78"/>
        <v/>
      </c>
      <c r="BK39" s="11" t="str">
        <f t="shared" si="110"/>
        <v/>
      </c>
      <c r="BL39" s="16" t="str">
        <f t="shared" si="111"/>
        <v/>
      </c>
      <c r="BM39" s="17" t="str">
        <f t="shared" si="45"/>
        <v/>
      </c>
    </row>
    <row r="40" spans="1:75" hidden="1" x14ac:dyDescent="0.25">
      <c r="A40" s="4">
        <v>38</v>
      </c>
      <c r="B40" s="1"/>
      <c r="C40" s="1"/>
      <c r="D40" s="98"/>
      <c r="E40" s="67">
        <v>13</v>
      </c>
      <c r="F40" s="8" t="str">
        <f t="shared" si="46"/>
        <v/>
      </c>
      <c r="G40" s="16" t="str">
        <f t="shared" si="79"/>
        <v/>
      </c>
      <c r="H40" s="17" t="str">
        <f t="shared" si="60"/>
        <v/>
      </c>
      <c r="I40" s="9" t="str">
        <f t="shared" si="48"/>
        <v/>
      </c>
      <c r="J40" s="16" t="str">
        <f t="shared" si="80"/>
        <v/>
      </c>
      <c r="K40" s="17" t="str">
        <f t="shared" si="61"/>
        <v/>
      </c>
      <c r="L40" s="10" t="str">
        <f t="shared" si="50"/>
        <v/>
      </c>
      <c r="M40" s="16" t="str">
        <f t="shared" si="81"/>
        <v/>
      </c>
      <c r="N40" s="17" t="str">
        <f t="shared" si="62"/>
        <v/>
      </c>
      <c r="O40" s="11" t="str">
        <f t="shared" si="52"/>
        <v/>
      </c>
      <c r="P40" s="16" t="str">
        <f t="shared" si="82"/>
        <v/>
      </c>
      <c r="Q40" s="17" t="str">
        <f t="shared" si="63"/>
        <v/>
      </c>
      <c r="R40" s="12" t="str">
        <f t="shared" si="54"/>
        <v/>
      </c>
      <c r="S40" s="16" t="str">
        <f t="shared" si="83"/>
        <v/>
      </c>
      <c r="T40" s="17" t="str">
        <f t="shared" si="64"/>
        <v/>
      </c>
      <c r="U40" s="9" t="str">
        <f t="shared" si="56"/>
        <v/>
      </c>
      <c r="V40" s="16" t="str">
        <f t="shared" si="84"/>
        <v/>
      </c>
      <c r="W40" s="17" t="str">
        <f t="shared" si="65"/>
        <v/>
      </c>
      <c r="X40" s="10" t="str">
        <f t="shared" si="58"/>
        <v/>
      </c>
      <c r="Y40" s="16" t="str">
        <f t="shared" si="85"/>
        <v/>
      </c>
      <c r="Z40" s="17" t="str">
        <f t="shared" si="66"/>
        <v/>
      </c>
      <c r="AA40" s="11" t="str">
        <f t="shared" si="86"/>
        <v/>
      </c>
      <c r="AB40" s="16" t="str">
        <f t="shared" si="87"/>
        <v/>
      </c>
      <c r="AC40" s="17" t="str">
        <f t="shared" si="67"/>
        <v/>
      </c>
      <c r="AD40" s="8" t="str">
        <f t="shared" si="88"/>
        <v/>
      </c>
      <c r="AE40" s="16" t="str">
        <f t="shared" si="89"/>
        <v/>
      </c>
      <c r="AF40" s="17" t="str">
        <f t="shared" si="68"/>
        <v/>
      </c>
      <c r="AG40" s="9" t="str">
        <f t="shared" si="90"/>
        <v/>
      </c>
      <c r="AH40" s="16" t="str">
        <f t="shared" si="91"/>
        <v/>
      </c>
      <c r="AI40" s="17" t="str">
        <f t="shared" si="69"/>
        <v/>
      </c>
      <c r="AJ40" s="10" t="str">
        <f t="shared" si="92"/>
        <v/>
      </c>
      <c r="AK40" s="16" t="str">
        <f t="shared" si="93"/>
        <v/>
      </c>
      <c r="AL40" s="17" t="str">
        <f t="shared" si="70"/>
        <v/>
      </c>
      <c r="AM40" s="11" t="str">
        <f t="shared" si="94"/>
        <v/>
      </c>
      <c r="AN40" s="16" t="str">
        <f t="shared" si="95"/>
        <v/>
      </c>
      <c r="AO40" s="17" t="str">
        <f t="shared" si="71"/>
        <v/>
      </c>
      <c r="AP40" s="8" t="str">
        <f t="shared" si="96"/>
        <v/>
      </c>
      <c r="AQ40" s="16" t="str">
        <f t="shared" si="97"/>
        <v/>
      </c>
      <c r="AR40" s="17" t="str">
        <f t="shared" si="72"/>
        <v/>
      </c>
      <c r="AS40" s="9" t="str">
        <f t="shared" si="98"/>
        <v/>
      </c>
      <c r="AT40" s="16" t="str">
        <f t="shared" si="99"/>
        <v/>
      </c>
      <c r="AU40" s="17" t="str">
        <f t="shared" si="73"/>
        <v/>
      </c>
      <c r="AV40" s="10" t="str">
        <f t="shared" si="100"/>
        <v/>
      </c>
      <c r="AW40" s="16" t="str">
        <f t="shared" si="101"/>
        <v/>
      </c>
      <c r="AX40" s="17" t="str">
        <f t="shared" si="74"/>
        <v/>
      </c>
      <c r="AY40" s="11" t="str">
        <f t="shared" si="102"/>
        <v/>
      </c>
      <c r="AZ40" s="16" t="str">
        <f t="shared" si="103"/>
        <v/>
      </c>
      <c r="BA40" s="17" t="str">
        <f t="shared" si="75"/>
        <v/>
      </c>
      <c r="BB40" s="8" t="str">
        <f t="shared" si="104"/>
        <v/>
      </c>
      <c r="BC40" s="16" t="str">
        <f t="shared" si="105"/>
        <v/>
      </c>
      <c r="BD40" s="17" t="str">
        <f t="shared" si="76"/>
        <v/>
      </c>
      <c r="BE40" s="9" t="str">
        <f t="shared" si="106"/>
        <v/>
      </c>
      <c r="BF40" s="16" t="str">
        <f t="shared" si="107"/>
        <v/>
      </c>
      <c r="BG40" s="17" t="str">
        <f t="shared" si="77"/>
        <v/>
      </c>
      <c r="BH40" s="10" t="str">
        <f t="shared" si="108"/>
        <v/>
      </c>
      <c r="BI40" s="16" t="str">
        <f t="shared" si="109"/>
        <v/>
      </c>
      <c r="BJ40" s="17" t="str">
        <f t="shared" si="78"/>
        <v/>
      </c>
      <c r="BK40" s="11" t="str">
        <f t="shared" si="110"/>
        <v/>
      </c>
      <c r="BL40" s="16" t="str">
        <f t="shared" si="111"/>
        <v/>
      </c>
      <c r="BM40" s="17" t="str">
        <f t="shared" si="45"/>
        <v/>
      </c>
    </row>
    <row r="41" spans="1:75" hidden="1" x14ac:dyDescent="0.25">
      <c r="A41" s="4">
        <v>39</v>
      </c>
      <c r="B41" s="1"/>
      <c r="C41" s="1"/>
      <c r="D41" s="98"/>
      <c r="E41" s="67">
        <v>12</v>
      </c>
      <c r="F41" s="8" t="str">
        <f t="shared" si="46"/>
        <v/>
      </c>
      <c r="G41" s="16" t="str">
        <f t="shared" si="79"/>
        <v/>
      </c>
      <c r="H41" s="17" t="str">
        <f t="shared" si="60"/>
        <v/>
      </c>
      <c r="I41" s="9" t="str">
        <f t="shared" si="48"/>
        <v/>
      </c>
      <c r="J41" s="16" t="str">
        <f t="shared" si="80"/>
        <v/>
      </c>
      <c r="K41" s="17" t="str">
        <f t="shared" si="61"/>
        <v/>
      </c>
      <c r="L41" s="10" t="str">
        <f t="shared" si="50"/>
        <v/>
      </c>
      <c r="M41" s="16" t="str">
        <f t="shared" si="81"/>
        <v/>
      </c>
      <c r="N41" s="17" t="str">
        <f t="shared" si="62"/>
        <v/>
      </c>
      <c r="O41" s="11" t="str">
        <f t="shared" si="52"/>
        <v/>
      </c>
      <c r="P41" s="16" t="str">
        <f t="shared" si="82"/>
        <v/>
      </c>
      <c r="Q41" s="17" t="str">
        <f t="shared" si="63"/>
        <v/>
      </c>
      <c r="R41" s="12" t="str">
        <f t="shared" si="54"/>
        <v/>
      </c>
      <c r="S41" s="16" t="str">
        <f t="shared" si="83"/>
        <v/>
      </c>
      <c r="T41" s="17" t="str">
        <f t="shared" si="64"/>
        <v/>
      </c>
      <c r="U41" s="9" t="str">
        <f t="shared" si="56"/>
        <v/>
      </c>
      <c r="V41" s="16" t="str">
        <f t="shared" si="84"/>
        <v/>
      </c>
      <c r="W41" s="17" t="str">
        <f t="shared" si="65"/>
        <v/>
      </c>
      <c r="X41" s="10" t="str">
        <f t="shared" si="58"/>
        <v/>
      </c>
      <c r="Y41" s="16" t="str">
        <f t="shared" si="85"/>
        <v/>
      </c>
      <c r="Z41" s="17" t="str">
        <f t="shared" si="66"/>
        <v/>
      </c>
      <c r="AA41" s="11" t="str">
        <f t="shared" si="86"/>
        <v/>
      </c>
      <c r="AB41" s="16" t="str">
        <f t="shared" si="87"/>
        <v/>
      </c>
      <c r="AC41" s="17" t="str">
        <f t="shared" si="67"/>
        <v/>
      </c>
      <c r="AD41" s="8" t="str">
        <f t="shared" si="88"/>
        <v/>
      </c>
      <c r="AE41" s="16" t="str">
        <f t="shared" si="89"/>
        <v/>
      </c>
      <c r="AF41" s="17" t="str">
        <f t="shared" si="68"/>
        <v/>
      </c>
      <c r="AG41" s="9" t="str">
        <f t="shared" si="90"/>
        <v/>
      </c>
      <c r="AH41" s="16" t="str">
        <f t="shared" si="91"/>
        <v/>
      </c>
      <c r="AI41" s="17" t="str">
        <f t="shared" si="69"/>
        <v/>
      </c>
      <c r="AJ41" s="10" t="str">
        <f t="shared" si="92"/>
        <v/>
      </c>
      <c r="AK41" s="16" t="str">
        <f t="shared" si="93"/>
        <v/>
      </c>
      <c r="AL41" s="17" t="str">
        <f t="shared" si="70"/>
        <v/>
      </c>
      <c r="AM41" s="11" t="str">
        <f t="shared" si="94"/>
        <v/>
      </c>
      <c r="AN41" s="16" t="str">
        <f t="shared" si="95"/>
        <v/>
      </c>
      <c r="AO41" s="17" t="str">
        <f t="shared" si="71"/>
        <v/>
      </c>
      <c r="AP41" s="8" t="str">
        <f t="shared" si="96"/>
        <v/>
      </c>
      <c r="AQ41" s="16" t="str">
        <f t="shared" si="97"/>
        <v/>
      </c>
      <c r="AR41" s="17" t="str">
        <f t="shared" si="72"/>
        <v/>
      </c>
      <c r="AS41" s="9" t="str">
        <f t="shared" si="98"/>
        <v/>
      </c>
      <c r="AT41" s="16" t="str">
        <f t="shared" si="99"/>
        <v/>
      </c>
      <c r="AU41" s="17" t="str">
        <f t="shared" si="73"/>
        <v/>
      </c>
      <c r="AV41" s="10" t="str">
        <f t="shared" si="100"/>
        <v/>
      </c>
      <c r="AW41" s="16" t="str">
        <f t="shared" si="101"/>
        <v/>
      </c>
      <c r="AX41" s="17" t="str">
        <f t="shared" si="74"/>
        <v/>
      </c>
      <c r="AY41" s="11" t="str">
        <f t="shared" si="102"/>
        <v/>
      </c>
      <c r="AZ41" s="16" t="str">
        <f t="shared" si="103"/>
        <v/>
      </c>
      <c r="BA41" s="17" t="str">
        <f t="shared" si="75"/>
        <v/>
      </c>
      <c r="BB41" s="8" t="str">
        <f t="shared" si="104"/>
        <v/>
      </c>
      <c r="BC41" s="16" t="str">
        <f t="shared" si="105"/>
        <v/>
      </c>
      <c r="BD41" s="17" t="str">
        <f t="shared" si="76"/>
        <v/>
      </c>
      <c r="BE41" s="9" t="str">
        <f t="shared" si="106"/>
        <v/>
      </c>
      <c r="BF41" s="16" t="str">
        <f t="shared" si="107"/>
        <v/>
      </c>
      <c r="BG41" s="17" t="str">
        <f t="shared" si="77"/>
        <v/>
      </c>
      <c r="BH41" s="10" t="str">
        <f t="shared" si="108"/>
        <v/>
      </c>
      <c r="BI41" s="16" t="str">
        <f t="shared" si="109"/>
        <v/>
      </c>
      <c r="BJ41" s="17" t="str">
        <f t="shared" si="78"/>
        <v/>
      </c>
      <c r="BK41" s="11" t="str">
        <f t="shared" si="110"/>
        <v/>
      </c>
      <c r="BL41" s="16" t="str">
        <f t="shared" si="111"/>
        <v/>
      </c>
      <c r="BM41" s="17" t="str">
        <f t="shared" si="45"/>
        <v/>
      </c>
    </row>
    <row r="42" spans="1:75" hidden="1" x14ac:dyDescent="0.25">
      <c r="A42" s="4">
        <v>40</v>
      </c>
      <c r="B42" s="1"/>
      <c r="C42" s="1"/>
      <c r="D42" s="98"/>
      <c r="E42" s="67">
        <v>11</v>
      </c>
      <c r="F42" s="8" t="str">
        <f t="shared" si="46"/>
        <v/>
      </c>
      <c r="G42" s="16" t="str">
        <f t="shared" si="79"/>
        <v/>
      </c>
      <c r="H42" s="17" t="str">
        <f t="shared" si="60"/>
        <v/>
      </c>
      <c r="I42" s="9" t="str">
        <f t="shared" si="48"/>
        <v/>
      </c>
      <c r="J42" s="16" t="str">
        <f t="shared" si="80"/>
        <v/>
      </c>
      <c r="K42" s="17" t="str">
        <f t="shared" si="61"/>
        <v/>
      </c>
      <c r="L42" s="10" t="str">
        <f t="shared" si="50"/>
        <v/>
      </c>
      <c r="M42" s="16" t="str">
        <f t="shared" si="81"/>
        <v/>
      </c>
      <c r="N42" s="17" t="str">
        <f t="shared" si="62"/>
        <v/>
      </c>
      <c r="O42" s="11" t="str">
        <f t="shared" si="52"/>
        <v/>
      </c>
      <c r="P42" s="16" t="str">
        <f t="shared" si="82"/>
        <v/>
      </c>
      <c r="Q42" s="17" t="str">
        <f t="shared" si="63"/>
        <v/>
      </c>
      <c r="R42" s="12" t="str">
        <f t="shared" si="54"/>
        <v/>
      </c>
      <c r="S42" s="16" t="str">
        <f t="shared" si="83"/>
        <v/>
      </c>
      <c r="T42" s="17" t="str">
        <f t="shared" si="64"/>
        <v/>
      </c>
      <c r="U42" s="9" t="str">
        <f t="shared" si="56"/>
        <v/>
      </c>
      <c r="V42" s="16" t="str">
        <f t="shared" si="84"/>
        <v/>
      </c>
      <c r="W42" s="17" t="str">
        <f t="shared" si="65"/>
        <v/>
      </c>
      <c r="X42" s="10" t="str">
        <f t="shared" si="58"/>
        <v/>
      </c>
      <c r="Y42" s="16" t="str">
        <f t="shared" si="85"/>
        <v/>
      </c>
      <c r="Z42" s="17" t="str">
        <f t="shared" si="66"/>
        <v/>
      </c>
      <c r="AA42" s="11" t="str">
        <f t="shared" si="86"/>
        <v/>
      </c>
      <c r="AB42" s="16" t="str">
        <f t="shared" si="87"/>
        <v/>
      </c>
      <c r="AC42" s="17" t="str">
        <f t="shared" si="67"/>
        <v/>
      </c>
      <c r="AD42" s="8" t="str">
        <f t="shared" si="88"/>
        <v/>
      </c>
      <c r="AE42" s="16" t="str">
        <f t="shared" si="89"/>
        <v/>
      </c>
      <c r="AF42" s="17" t="str">
        <f t="shared" si="68"/>
        <v/>
      </c>
      <c r="AG42" s="9" t="str">
        <f t="shared" si="90"/>
        <v/>
      </c>
      <c r="AH42" s="16" t="str">
        <f t="shared" si="91"/>
        <v/>
      </c>
      <c r="AI42" s="17" t="str">
        <f t="shared" si="69"/>
        <v/>
      </c>
      <c r="AJ42" s="10" t="str">
        <f t="shared" si="92"/>
        <v/>
      </c>
      <c r="AK42" s="16" t="str">
        <f t="shared" si="93"/>
        <v/>
      </c>
      <c r="AL42" s="17" t="str">
        <f t="shared" si="70"/>
        <v/>
      </c>
      <c r="AM42" s="11" t="str">
        <f t="shared" si="94"/>
        <v/>
      </c>
      <c r="AN42" s="16" t="str">
        <f t="shared" si="95"/>
        <v/>
      </c>
      <c r="AO42" s="17" t="str">
        <f t="shared" si="71"/>
        <v/>
      </c>
      <c r="AP42" s="8" t="str">
        <f t="shared" si="96"/>
        <v/>
      </c>
      <c r="AQ42" s="16" t="str">
        <f t="shared" si="97"/>
        <v/>
      </c>
      <c r="AR42" s="17" t="str">
        <f t="shared" si="72"/>
        <v/>
      </c>
      <c r="AS42" s="9" t="str">
        <f t="shared" si="98"/>
        <v/>
      </c>
      <c r="AT42" s="16" t="str">
        <f t="shared" si="99"/>
        <v/>
      </c>
      <c r="AU42" s="17" t="str">
        <f t="shared" si="73"/>
        <v/>
      </c>
      <c r="AV42" s="10" t="str">
        <f t="shared" si="100"/>
        <v/>
      </c>
      <c r="AW42" s="16" t="str">
        <f t="shared" si="101"/>
        <v/>
      </c>
      <c r="AX42" s="17" t="str">
        <f t="shared" si="74"/>
        <v/>
      </c>
      <c r="AY42" s="11" t="str">
        <f t="shared" si="102"/>
        <v/>
      </c>
      <c r="AZ42" s="16" t="str">
        <f t="shared" si="103"/>
        <v/>
      </c>
      <c r="BA42" s="17" t="str">
        <f t="shared" si="75"/>
        <v/>
      </c>
      <c r="BB42" s="8" t="str">
        <f t="shared" si="104"/>
        <v/>
      </c>
      <c r="BC42" s="16" t="str">
        <f t="shared" si="105"/>
        <v/>
      </c>
      <c r="BD42" s="17" t="str">
        <f t="shared" si="76"/>
        <v/>
      </c>
      <c r="BE42" s="9" t="str">
        <f t="shared" si="106"/>
        <v/>
      </c>
      <c r="BF42" s="16" t="str">
        <f t="shared" si="107"/>
        <v/>
      </c>
      <c r="BG42" s="17" t="str">
        <f t="shared" si="77"/>
        <v/>
      </c>
      <c r="BH42" s="10" t="str">
        <f t="shared" si="108"/>
        <v/>
      </c>
      <c r="BI42" s="16" t="str">
        <f t="shared" si="109"/>
        <v/>
      </c>
      <c r="BJ42" s="17" t="str">
        <f t="shared" si="78"/>
        <v/>
      </c>
      <c r="BK42" s="11" t="str">
        <f t="shared" si="110"/>
        <v/>
      </c>
      <c r="BL42" s="16" t="str">
        <f t="shared" si="111"/>
        <v/>
      </c>
      <c r="BM42" s="17" t="str">
        <f t="shared" si="45"/>
        <v/>
      </c>
    </row>
    <row r="43" spans="1:75" hidden="1" x14ac:dyDescent="0.25">
      <c r="A43" s="4">
        <v>41</v>
      </c>
      <c r="B43" s="1"/>
      <c r="C43" s="1"/>
      <c r="D43" s="98"/>
      <c r="E43" s="67">
        <v>10</v>
      </c>
      <c r="F43" s="8" t="str">
        <f t="shared" si="46"/>
        <v/>
      </c>
      <c r="G43" s="16" t="str">
        <f t="shared" si="79"/>
        <v/>
      </c>
      <c r="H43" s="17" t="str">
        <f t="shared" si="60"/>
        <v/>
      </c>
      <c r="I43" s="9" t="str">
        <f t="shared" si="48"/>
        <v/>
      </c>
      <c r="J43" s="16" t="str">
        <f t="shared" si="80"/>
        <v/>
      </c>
      <c r="K43" s="17" t="str">
        <f t="shared" si="61"/>
        <v/>
      </c>
      <c r="L43" s="10" t="str">
        <f t="shared" si="50"/>
        <v/>
      </c>
      <c r="M43" s="16" t="str">
        <f t="shared" si="81"/>
        <v/>
      </c>
      <c r="N43" s="17" t="str">
        <f t="shared" si="62"/>
        <v/>
      </c>
      <c r="O43" s="11" t="str">
        <f t="shared" si="52"/>
        <v/>
      </c>
      <c r="P43" s="16" t="str">
        <f t="shared" si="82"/>
        <v/>
      </c>
      <c r="Q43" s="17" t="str">
        <f t="shared" si="63"/>
        <v/>
      </c>
      <c r="R43" s="12" t="str">
        <f t="shared" si="54"/>
        <v/>
      </c>
      <c r="S43" s="16" t="str">
        <f t="shared" si="83"/>
        <v/>
      </c>
      <c r="T43" s="17" t="str">
        <f t="shared" si="64"/>
        <v/>
      </c>
      <c r="U43" s="9" t="str">
        <f t="shared" si="56"/>
        <v/>
      </c>
      <c r="V43" s="16" t="str">
        <f t="shared" si="84"/>
        <v/>
      </c>
      <c r="W43" s="17" t="str">
        <f t="shared" si="65"/>
        <v/>
      </c>
      <c r="X43" s="10" t="str">
        <f t="shared" si="58"/>
        <v/>
      </c>
      <c r="Y43" s="16" t="str">
        <f t="shared" si="85"/>
        <v/>
      </c>
      <c r="Z43" s="17" t="str">
        <f t="shared" si="66"/>
        <v/>
      </c>
      <c r="AA43" s="11" t="str">
        <f t="shared" si="86"/>
        <v/>
      </c>
      <c r="AB43" s="16" t="str">
        <f t="shared" si="87"/>
        <v/>
      </c>
      <c r="AC43" s="17" t="str">
        <f t="shared" si="67"/>
        <v/>
      </c>
      <c r="AD43" s="8" t="str">
        <f t="shared" si="88"/>
        <v/>
      </c>
      <c r="AE43" s="16" t="str">
        <f t="shared" si="89"/>
        <v/>
      </c>
      <c r="AF43" s="17" t="str">
        <f t="shared" si="68"/>
        <v/>
      </c>
      <c r="AG43" s="9" t="str">
        <f t="shared" si="90"/>
        <v/>
      </c>
      <c r="AH43" s="16" t="str">
        <f t="shared" si="91"/>
        <v/>
      </c>
      <c r="AI43" s="17" t="str">
        <f t="shared" si="69"/>
        <v/>
      </c>
      <c r="AJ43" s="10" t="str">
        <f t="shared" si="92"/>
        <v/>
      </c>
      <c r="AK43" s="16" t="str">
        <f t="shared" si="93"/>
        <v/>
      </c>
      <c r="AL43" s="17" t="str">
        <f t="shared" si="70"/>
        <v/>
      </c>
      <c r="AM43" s="11" t="str">
        <f t="shared" si="94"/>
        <v/>
      </c>
      <c r="AN43" s="16" t="str">
        <f t="shared" si="95"/>
        <v/>
      </c>
      <c r="AO43" s="17" t="str">
        <f t="shared" si="71"/>
        <v/>
      </c>
      <c r="AP43" s="8" t="str">
        <f t="shared" si="96"/>
        <v/>
      </c>
      <c r="AQ43" s="16" t="str">
        <f t="shared" si="97"/>
        <v/>
      </c>
      <c r="AR43" s="17" t="str">
        <f t="shared" si="72"/>
        <v/>
      </c>
      <c r="AS43" s="9" t="str">
        <f t="shared" si="98"/>
        <v/>
      </c>
      <c r="AT43" s="16" t="str">
        <f t="shared" si="99"/>
        <v/>
      </c>
      <c r="AU43" s="17" t="str">
        <f t="shared" si="73"/>
        <v/>
      </c>
      <c r="AV43" s="10" t="str">
        <f t="shared" si="100"/>
        <v/>
      </c>
      <c r="AW43" s="16" t="str">
        <f t="shared" si="101"/>
        <v/>
      </c>
      <c r="AX43" s="17" t="str">
        <f t="shared" si="74"/>
        <v/>
      </c>
      <c r="AY43" s="11" t="str">
        <f t="shared" si="102"/>
        <v/>
      </c>
      <c r="AZ43" s="16" t="str">
        <f t="shared" si="103"/>
        <v/>
      </c>
      <c r="BA43" s="17" t="str">
        <f t="shared" si="75"/>
        <v/>
      </c>
      <c r="BB43" s="8" t="str">
        <f t="shared" si="104"/>
        <v/>
      </c>
      <c r="BC43" s="16" t="str">
        <f t="shared" si="105"/>
        <v/>
      </c>
      <c r="BD43" s="17" t="str">
        <f t="shared" si="76"/>
        <v/>
      </c>
      <c r="BE43" s="9" t="str">
        <f t="shared" si="106"/>
        <v/>
      </c>
      <c r="BF43" s="16" t="str">
        <f t="shared" si="107"/>
        <v/>
      </c>
      <c r="BG43" s="17" t="str">
        <f t="shared" si="77"/>
        <v/>
      </c>
      <c r="BH43" s="10" t="str">
        <f t="shared" si="108"/>
        <v/>
      </c>
      <c r="BI43" s="16" t="str">
        <f t="shared" si="109"/>
        <v/>
      </c>
      <c r="BJ43" s="17" t="str">
        <f t="shared" si="78"/>
        <v/>
      </c>
      <c r="BK43" s="11" t="str">
        <f t="shared" si="110"/>
        <v/>
      </c>
      <c r="BL43" s="16" t="str">
        <f t="shared" si="111"/>
        <v/>
      </c>
      <c r="BM43" s="17" t="str">
        <f t="shared" si="45"/>
        <v/>
      </c>
    </row>
    <row r="44" spans="1:75" hidden="1" x14ac:dyDescent="0.25">
      <c r="A44" s="4">
        <v>42</v>
      </c>
      <c r="B44" s="1"/>
      <c r="C44" s="1"/>
      <c r="D44" s="98"/>
      <c r="E44" s="67">
        <v>9</v>
      </c>
      <c r="F44" s="8" t="str">
        <f t="shared" si="46"/>
        <v/>
      </c>
      <c r="G44" s="16" t="str">
        <f t="shared" si="79"/>
        <v/>
      </c>
      <c r="H44" s="17" t="str">
        <f t="shared" si="60"/>
        <v/>
      </c>
      <c r="I44" s="9" t="str">
        <f t="shared" si="48"/>
        <v/>
      </c>
      <c r="J44" s="16" t="str">
        <f t="shared" si="80"/>
        <v/>
      </c>
      <c r="K44" s="17" t="str">
        <f t="shared" si="61"/>
        <v/>
      </c>
      <c r="L44" s="10" t="str">
        <f t="shared" si="50"/>
        <v/>
      </c>
      <c r="M44" s="16" t="str">
        <f t="shared" si="81"/>
        <v/>
      </c>
      <c r="N44" s="17" t="str">
        <f t="shared" si="62"/>
        <v/>
      </c>
      <c r="O44" s="11" t="str">
        <f t="shared" si="52"/>
        <v/>
      </c>
      <c r="P44" s="16" t="str">
        <f t="shared" si="82"/>
        <v/>
      </c>
      <c r="Q44" s="17" t="str">
        <f t="shared" si="63"/>
        <v/>
      </c>
      <c r="R44" s="12" t="str">
        <f t="shared" si="54"/>
        <v/>
      </c>
      <c r="S44" s="16" t="str">
        <f t="shared" si="83"/>
        <v/>
      </c>
      <c r="T44" s="17" t="str">
        <f t="shared" si="64"/>
        <v/>
      </c>
      <c r="U44" s="9" t="str">
        <f t="shared" si="56"/>
        <v/>
      </c>
      <c r="V44" s="16" t="str">
        <f t="shared" si="84"/>
        <v/>
      </c>
      <c r="W44" s="17" t="str">
        <f t="shared" si="65"/>
        <v/>
      </c>
      <c r="X44" s="10" t="str">
        <f t="shared" si="58"/>
        <v/>
      </c>
      <c r="Y44" s="16" t="str">
        <f t="shared" si="85"/>
        <v/>
      </c>
      <c r="Z44" s="17" t="str">
        <f t="shared" si="66"/>
        <v/>
      </c>
      <c r="AA44" s="11" t="str">
        <f t="shared" si="86"/>
        <v/>
      </c>
      <c r="AB44" s="16" t="str">
        <f t="shared" si="87"/>
        <v/>
      </c>
      <c r="AC44" s="17" t="str">
        <f t="shared" si="67"/>
        <v/>
      </c>
      <c r="AD44" s="8" t="str">
        <f t="shared" si="88"/>
        <v/>
      </c>
      <c r="AE44" s="16" t="str">
        <f t="shared" si="89"/>
        <v/>
      </c>
      <c r="AF44" s="17" t="str">
        <f t="shared" si="68"/>
        <v/>
      </c>
      <c r="AG44" s="9" t="str">
        <f t="shared" si="90"/>
        <v/>
      </c>
      <c r="AH44" s="16" t="str">
        <f t="shared" si="91"/>
        <v/>
      </c>
      <c r="AI44" s="17" t="str">
        <f t="shared" si="69"/>
        <v/>
      </c>
      <c r="AJ44" s="10" t="str">
        <f t="shared" si="92"/>
        <v/>
      </c>
      <c r="AK44" s="16" t="str">
        <f t="shared" si="93"/>
        <v/>
      </c>
      <c r="AL44" s="17" t="str">
        <f t="shared" si="70"/>
        <v/>
      </c>
      <c r="AM44" s="11" t="str">
        <f t="shared" si="94"/>
        <v/>
      </c>
      <c r="AN44" s="16" t="str">
        <f t="shared" si="95"/>
        <v/>
      </c>
      <c r="AO44" s="17" t="str">
        <f t="shared" si="71"/>
        <v/>
      </c>
      <c r="AP44" s="8" t="str">
        <f t="shared" si="96"/>
        <v/>
      </c>
      <c r="AQ44" s="16" t="str">
        <f t="shared" si="97"/>
        <v/>
      </c>
      <c r="AR44" s="17" t="str">
        <f t="shared" si="72"/>
        <v/>
      </c>
      <c r="AS44" s="9" t="str">
        <f t="shared" si="98"/>
        <v/>
      </c>
      <c r="AT44" s="16" t="str">
        <f t="shared" si="99"/>
        <v/>
      </c>
      <c r="AU44" s="17" t="str">
        <f t="shared" si="73"/>
        <v/>
      </c>
      <c r="AV44" s="10" t="str">
        <f t="shared" si="100"/>
        <v/>
      </c>
      <c r="AW44" s="16" t="str">
        <f t="shared" si="101"/>
        <v/>
      </c>
      <c r="AX44" s="17" t="str">
        <f t="shared" si="74"/>
        <v/>
      </c>
      <c r="AY44" s="11" t="str">
        <f t="shared" si="102"/>
        <v/>
      </c>
      <c r="AZ44" s="16" t="str">
        <f t="shared" si="103"/>
        <v/>
      </c>
      <c r="BA44" s="17" t="str">
        <f t="shared" si="75"/>
        <v/>
      </c>
      <c r="BB44" s="8" t="str">
        <f t="shared" si="104"/>
        <v/>
      </c>
      <c r="BC44" s="16" t="str">
        <f t="shared" si="105"/>
        <v/>
      </c>
      <c r="BD44" s="17" t="str">
        <f t="shared" si="76"/>
        <v/>
      </c>
      <c r="BE44" s="9" t="str">
        <f t="shared" si="106"/>
        <v/>
      </c>
      <c r="BF44" s="16" t="str">
        <f t="shared" si="107"/>
        <v/>
      </c>
      <c r="BG44" s="17" t="str">
        <f t="shared" si="77"/>
        <v/>
      </c>
      <c r="BH44" s="10" t="str">
        <f t="shared" si="108"/>
        <v/>
      </c>
      <c r="BI44" s="16" t="str">
        <f t="shared" si="109"/>
        <v/>
      </c>
      <c r="BJ44" s="17" t="str">
        <f t="shared" si="78"/>
        <v/>
      </c>
      <c r="BK44" s="11" t="str">
        <f t="shared" si="110"/>
        <v/>
      </c>
      <c r="BL44" s="16" t="str">
        <f t="shared" si="111"/>
        <v/>
      </c>
      <c r="BM44" s="17" t="str">
        <f t="shared" si="45"/>
        <v/>
      </c>
    </row>
    <row r="45" spans="1:75" hidden="1" x14ac:dyDescent="0.25">
      <c r="A45" s="4">
        <v>43</v>
      </c>
      <c r="B45" s="1"/>
      <c r="C45" s="1"/>
      <c r="D45" s="98"/>
      <c r="E45" s="67">
        <v>8</v>
      </c>
      <c r="F45" s="8" t="str">
        <f t="shared" si="46"/>
        <v/>
      </c>
      <c r="G45" s="16" t="str">
        <f t="shared" si="79"/>
        <v/>
      </c>
      <c r="H45" s="17" t="str">
        <f t="shared" si="60"/>
        <v/>
      </c>
      <c r="I45" s="9" t="str">
        <f t="shared" si="48"/>
        <v/>
      </c>
      <c r="J45" s="16" t="str">
        <f t="shared" si="80"/>
        <v/>
      </c>
      <c r="K45" s="17" t="str">
        <f t="shared" si="61"/>
        <v/>
      </c>
      <c r="L45" s="10" t="str">
        <f t="shared" si="50"/>
        <v/>
      </c>
      <c r="M45" s="16" t="str">
        <f t="shared" si="81"/>
        <v/>
      </c>
      <c r="N45" s="17" t="str">
        <f t="shared" si="62"/>
        <v/>
      </c>
      <c r="O45" s="11" t="str">
        <f t="shared" si="52"/>
        <v/>
      </c>
      <c r="P45" s="16" t="str">
        <f t="shared" si="82"/>
        <v/>
      </c>
      <c r="Q45" s="17" t="str">
        <f t="shared" si="63"/>
        <v/>
      </c>
      <c r="R45" s="12" t="str">
        <f t="shared" si="54"/>
        <v/>
      </c>
      <c r="S45" s="16" t="str">
        <f t="shared" si="83"/>
        <v/>
      </c>
      <c r="T45" s="17" t="str">
        <f t="shared" si="64"/>
        <v/>
      </c>
      <c r="U45" s="9" t="str">
        <f t="shared" si="56"/>
        <v/>
      </c>
      <c r="V45" s="16" t="str">
        <f t="shared" si="84"/>
        <v/>
      </c>
      <c r="W45" s="17" t="str">
        <f t="shared" si="65"/>
        <v/>
      </c>
      <c r="X45" s="10" t="str">
        <f t="shared" si="58"/>
        <v/>
      </c>
      <c r="Y45" s="16" t="str">
        <f t="shared" si="85"/>
        <v/>
      </c>
      <c r="Z45" s="17" t="str">
        <f t="shared" si="66"/>
        <v/>
      </c>
      <c r="AA45" s="11" t="str">
        <f t="shared" si="86"/>
        <v/>
      </c>
      <c r="AB45" s="16" t="str">
        <f t="shared" si="87"/>
        <v/>
      </c>
      <c r="AC45" s="17" t="str">
        <f t="shared" si="67"/>
        <v/>
      </c>
      <c r="AD45" s="8" t="str">
        <f t="shared" si="88"/>
        <v/>
      </c>
      <c r="AE45" s="16" t="str">
        <f t="shared" si="89"/>
        <v/>
      </c>
      <c r="AF45" s="17" t="str">
        <f t="shared" si="68"/>
        <v/>
      </c>
      <c r="AG45" s="9" t="str">
        <f t="shared" si="90"/>
        <v/>
      </c>
      <c r="AH45" s="16" t="str">
        <f t="shared" si="91"/>
        <v/>
      </c>
      <c r="AI45" s="17" t="str">
        <f t="shared" si="69"/>
        <v/>
      </c>
      <c r="AJ45" s="10" t="str">
        <f t="shared" si="92"/>
        <v/>
      </c>
      <c r="AK45" s="16" t="str">
        <f t="shared" si="93"/>
        <v/>
      </c>
      <c r="AL45" s="17" t="str">
        <f t="shared" si="70"/>
        <v/>
      </c>
      <c r="AM45" s="11" t="str">
        <f t="shared" si="94"/>
        <v/>
      </c>
      <c r="AN45" s="16" t="str">
        <f t="shared" si="95"/>
        <v/>
      </c>
      <c r="AO45" s="17" t="str">
        <f t="shared" si="71"/>
        <v/>
      </c>
      <c r="AP45" s="8" t="str">
        <f t="shared" si="96"/>
        <v/>
      </c>
      <c r="AQ45" s="16" t="str">
        <f t="shared" si="97"/>
        <v/>
      </c>
      <c r="AR45" s="17" t="str">
        <f t="shared" si="72"/>
        <v/>
      </c>
      <c r="AS45" s="9" t="str">
        <f t="shared" si="98"/>
        <v/>
      </c>
      <c r="AT45" s="16" t="str">
        <f t="shared" si="99"/>
        <v/>
      </c>
      <c r="AU45" s="17" t="str">
        <f t="shared" si="73"/>
        <v/>
      </c>
      <c r="AV45" s="10" t="str">
        <f t="shared" si="100"/>
        <v/>
      </c>
      <c r="AW45" s="16" t="str">
        <f t="shared" si="101"/>
        <v/>
      </c>
      <c r="AX45" s="17" t="str">
        <f t="shared" si="74"/>
        <v/>
      </c>
      <c r="AY45" s="11" t="str">
        <f t="shared" si="102"/>
        <v/>
      </c>
      <c r="AZ45" s="16" t="str">
        <f t="shared" si="103"/>
        <v/>
      </c>
      <c r="BA45" s="17" t="str">
        <f t="shared" si="75"/>
        <v/>
      </c>
      <c r="BB45" s="8" t="str">
        <f t="shared" si="104"/>
        <v/>
      </c>
      <c r="BC45" s="16" t="str">
        <f t="shared" si="105"/>
        <v/>
      </c>
      <c r="BD45" s="17" t="str">
        <f t="shared" si="76"/>
        <v/>
      </c>
      <c r="BE45" s="9" t="str">
        <f t="shared" si="106"/>
        <v/>
      </c>
      <c r="BF45" s="16" t="str">
        <f t="shared" si="107"/>
        <v/>
      </c>
      <c r="BG45" s="17" t="str">
        <f t="shared" si="77"/>
        <v/>
      </c>
      <c r="BH45" s="10" t="str">
        <f t="shared" si="108"/>
        <v/>
      </c>
      <c r="BI45" s="16" t="str">
        <f t="shared" si="109"/>
        <v/>
      </c>
      <c r="BJ45" s="17" t="str">
        <f t="shared" si="78"/>
        <v/>
      </c>
      <c r="BK45" s="11" t="str">
        <f t="shared" si="110"/>
        <v/>
      </c>
      <c r="BL45" s="16" t="str">
        <f t="shared" si="111"/>
        <v/>
      </c>
      <c r="BM45" s="17" t="str">
        <f t="shared" si="45"/>
        <v/>
      </c>
    </row>
    <row r="46" spans="1:75" hidden="1" x14ac:dyDescent="0.25">
      <c r="A46" s="4">
        <v>44</v>
      </c>
      <c r="B46" s="1"/>
      <c r="C46" s="1"/>
      <c r="D46" s="98"/>
      <c r="E46" s="67">
        <v>7</v>
      </c>
      <c r="F46" s="8" t="str">
        <f t="shared" si="46"/>
        <v/>
      </c>
      <c r="G46" s="16" t="str">
        <f t="shared" si="79"/>
        <v/>
      </c>
      <c r="H46" s="17" t="str">
        <f t="shared" si="60"/>
        <v/>
      </c>
      <c r="I46" s="9" t="str">
        <f t="shared" si="48"/>
        <v/>
      </c>
      <c r="J46" s="16" t="str">
        <f t="shared" si="80"/>
        <v/>
      </c>
      <c r="K46" s="17" t="str">
        <f t="shared" si="61"/>
        <v/>
      </c>
      <c r="L46" s="10" t="str">
        <f t="shared" si="50"/>
        <v/>
      </c>
      <c r="M46" s="16" t="str">
        <f t="shared" si="81"/>
        <v/>
      </c>
      <c r="N46" s="17" t="str">
        <f t="shared" si="62"/>
        <v/>
      </c>
      <c r="O46" s="11" t="str">
        <f t="shared" si="52"/>
        <v/>
      </c>
      <c r="P46" s="16" t="str">
        <f t="shared" si="82"/>
        <v/>
      </c>
      <c r="Q46" s="17" t="str">
        <f t="shared" si="63"/>
        <v/>
      </c>
      <c r="R46" s="12" t="str">
        <f t="shared" si="54"/>
        <v/>
      </c>
      <c r="S46" s="16" t="str">
        <f t="shared" si="83"/>
        <v/>
      </c>
      <c r="T46" s="17" t="str">
        <f t="shared" si="64"/>
        <v/>
      </c>
      <c r="U46" s="9" t="str">
        <f t="shared" si="56"/>
        <v/>
      </c>
      <c r="V46" s="16" t="str">
        <f t="shared" si="84"/>
        <v/>
      </c>
      <c r="W46" s="17" t="str">
        <f t="shared" si="65"/>
        <v/>
      </c>
      <c r="X46" s="10" t="str">
        <f t="shared" si="58"/>
        <v/>
      </c>
      <c r="Y46" s="16" t="str">
        <f t="shared" si="85"/>
        <v/>
      </c>
      <c r="Z46" s="17" t="str">
        <f t="shared" si="66"/>
        <v/>
      </c>
      <c r="AA46" s="11" t="str">
        <f t="shared" si="86"/>
        <v/>
      </c>
      <c r="AB46" s="16" t="str">
        <f t="shared" si="87"/>
        <v/>
      </c>
      <c r="AC46" s="17" t="str">
        <f t="shared" si="67"/>
        <v/>
      </c>
      <c r="AD46" s="8" t="str">
        <f t="shared" si="88"/>
        <v/>
      </c>
      <c r="AE46" s="16" t="str">
        <f t="shared" si="89"/>
        <v/>
      </c>
      <c r="AF46" s="17" t="str">
        <f t="shared" si="68"/>
        <v/>
      </c>
      <c r="AG46" s="9" t="str">
        <f t="shared" si="90"/>
        <v/>
      </c>
      <c r="AH46" s="16" t="str">
        <f t="shared" si="91"/>
        <v/>
      </c>
      <c r="AI46" s="17" t="str">
        <f t="shared" si="69"/>
        <v/>
      </c>
      <c r="AJ46" s="10" t="str">
        <f t="shared" si="92"/>
        <v/>
      </c>
      <c r="AK46" s="16" t="str">
        <f t="shared" si="93"/>
        <v/>
      </c>
      <c r="AL46" s="17" t="str">
        <f t="shared" si="70"/>
        <v/>
      </c>
      <c r="AM46" s="11" t="str">
        <f t="shared" si="94"/>
        <v/>
      </c>
      <c r="AN46" s="16" t="str">
        <f t="shared" si="95"/>
        <v/>
      </c>
      <c r="AO46" s="17" t="str">
        <f t="shared" si="71"/>
        <v/>
      </c>
      <c r="AP46" s="8" t="str">
        <f t="shared" si="96"/>
        <v/>
      </c>
      <c r="AQ46" s="16" t="str">
        <f t="shared" si="97"/>
        <v/>
      </c>
      <c r="AR46" s="17" t="str">
        <f t="shared" si="72"/>
        <v/>
      </c>
      <c r="AS46" s="9" t="str">
        <f t="shared" si="98"/>
        <v/>
      </c>
      <c r="AT46" s="16" t="str">
        <f t="shared" si="99"/>
        <v/>
      </c>
      <c r="AU46" s="17" t="str">
        <f t="shared" si="73"/>
        <v/>
      </c>
      <c r="AV46" s="10" t="str">
        <f t="shared" si="100"/>
        <v/>
      </c>
      <c r="AW46" s="16" t="str">
        <f t="shared" si="101"/>
        <v/>
      </c>
      <c r="AX46" s="17" t="str">
        <f t="shared" si="74"/>
        <v/>
      </c>
      <c r="AY46" s="11" t="str">
        <f t="shared" si="102"/>
        <v/>
      </c>
      <c r="AZ46" s="16" t="str">
        <f t="shared" si="103"/>
        <v/>
      </c>
      <c r="BA46" s="17" t="str">
        <f t="shared" si="75"/>
        <v/>
      </c>
      <c r="BB46" s="8" t="str">
        <f t="shared" si="104"/>
        <v/>
      </c>
      <c r="BC46" s="16" t="str">
        <f t="shared" si="105"/>
        <v/>
      </c>
      <c r="BD46" s="17" t="str">
        <f t="shared" si="76"/>
        <v/>
      </c>
      <c r="BE46" s="9" t="str">
        <f t="shared" si="106"/>
        <v/>
      </c>
      <c r="BF46" s="16" t="str">
        <f t="shared" si="107"/>
        <v/>
      </c>
      <c r="BG46" s="17" t="str">
        <f t="shared" si="77"/>
        <v/>
      </c>
      <c r="BH46" s="10" t="str">
        <f t="shared" si="108"/>
        <v/>
      </c>
      <c r="BI46" s="16" t="str">
        <f t="shared" si="109"/>
        <v/>
      </c>
      <c r="BJ46" s="17" t="str">
        <f t="shared" si="78"/>
        <v/>
      </c>
      <c r="BK46" s="11" t="str">
        <f t="shared" si="110"/>
        <v/>
      </c>
      <c r="BL46" s="16" t="str">
        <f t="shared" si="111"/>
        <v/>
      </c>
      <c r="BM46" s="17" t="str">
        <f t="shared" si="45"/>
        <v/>
      </c>
    </row>
    <row r="47" spans="1:75" hidden="1" x14ac:dyDescent="0.25">
      <c r="A47" s="4">
        <v>45</v>
      </c>
      <c r="B47" s="1"/>
      <c r="C47" s="1"/>
      <c r="D47" s="98"/>
      <c r="E47" s="67">
        <v>6</v>
      </c>
      <c r="F47" s="8" t="str">
        <f t="shared" si="46"/>
        <v/>
      </c>
      <c r="G47" s="16" t="str">
        <f t="shared" si="79"/>
        <v/>
      </c>
      <c r="H47" s="17" t="str">
        <f t="shared" si="60"/>
        <v/>
      </c>
      <c r="I47" s="9" t="str">
        <f t="shared" si="48"/>
        <v/>
      </c>
      <c r="J47" s="16" t="str">
        <f t="shared" si="80"/>
        <v/>
      </c>
      <c r="K47" s="17" t="str">
        <f t="shared" si="61"/>
        <v/>
      </c>
      <c r="L47" s="10" t="str">
        <f t="shared" si="50"/>
        <v/>
      </c>
      <c r="M47" s="16" t="str">
        <f t="shared" si="81"/>
        <v/>
      </c>
      <c r="N47" s="17" t="str">
        <f t="shared" si="62"/>
        <v/>
      </c>
      <c r="O47" s="11" t="str">
        <f t="shared" si="52"/>
        <v/>
      </c>
      <c r="P47" s="16" t="str">
        <f t="shared" si="82"/>
        <v/>
      </c>
      <c r="Q47" s="17" t="str">
        <f t="shared" si="63"/>
        <v/>
      </c>
      <c r="R47" s="12" t="str">
        <f t="shared" si="54"/>
        <v/>
      </c>
      <c r="S47" s="16" t="str">
        <f t="shared" si="83"/>
        <v/>
      </c>
      <c r="T47" s="17" t="str">
        <f t="shared" si="64"/>
        <v/>
      </c>
      <c r="U47" s="9" t="str">
        <f t="shared" si="56"/>
        <v/>
      </c>
      <c r="V47" s="16" t="str">
        <f t="shared" si="84"/>
        <v/>
      </c>
      <c r="W47" s="17" t="str">
        <f t="shared" si="65"/>
        <v/>
      </c>
      <c r="X47" s="10" t="str">
        <f t="shared" si="58"/>
        <v/>
      </c>
      <c r="Y47" s="16" t="str">
        <f t="shared" si="85"/>
        <v/>
      </c>
      <c r="Z47" s="17" t="str">
        <f t="shared" si="66"/>
        <v/>
      </c>
      <c r="AA47" s="11" t="str">
        <f t="shared" si="86"/>
        <v/>
      </c>
      <c r="AB47" s="16" t="str">
        <f t="shared" si="87"/>
        <v/>
      </c>
      <c r="AC47" s="17" t="str">
        <f t="shared" si="67"/>
        <v/>
      </c>
      <c r="AD47" s="8" t="str">
        <f t="shared" si="88"/>
        <v/>
      </c>
      <c r="AE47" s="16" t="str">
        <f t="shared" si="89"/>
        <v/>
      </c>
      <c r="AF47" s="17" t="str">
        <f t="shared" si="68"/>
        <v/>
      </c>
      <c r="AG47" s="9" t="str">
        <f t="shared" si="90"/>
        <v/>
      </c>
      <c r="AH47" s="16" t="str">
        <f t="shared" si="91"/>
        <v/>
      </c>
      <c r="AI47" s="17" t="str">
        <f t="shared" si="69"/>
        <v/>
      </c>
      <c r="AJ47" s="10" t="str">
        <f t="shared" si="92"/>
        <v/>
      </c>
      <c r="AK47" s="16" t="str">
        <f t="shared" si="93"/>
        <v/>
      </c>
      <c r="AL47" s="17" t="str">
        <f t="shared" si="70"/>
        <v/>
      </c>
      <c r="AM47" s="11" t="str">
        <f t="shared" si="94"/>
        <v/>
      </c>
      <c r="AN47" s="16" t="str">
        <f t="shared" si="95"/>
        <v/>
      </c>
      <c r="AO47" s="17" t="str">
        <f t="shared" si="71"/>
        <v/>
      </c>
      <c r="AP47" s="8" t="str">
        <f t="shared" si="96"/>
        <v/>
      </c>
      <c r="AQ47" s="16" t="str">
        <f t="shared" si="97"/>
        <v/>
      </c>
      <c r="AR47" s="17" t="str">
        <f t="shared" si="72"/>
        <v/>
      </c>
      <c r="AS47" s="9" t="str">
        <f t="shared" si="98"/>
        <v/>
      </c>
      <c r="AT47" s="16" t="str">
        <f t="shared" si="99"/>
        <v/>
      </c>
      <c r="AU47" s="17" t="str">
        <f t="shared" si="73"/>
        <v/>
      </c>
      <c r="AV47" s="10" t="str">
        <f t="shared" si="100"/>
        <v/>
      </c>
      <c r="AW47" s="16" t="str">
        <f t="shared" si="101"/>
        <v/>
      </c>
      <c r="AX47" s="17" t="str">
        <f t="shared" si="74"/>
        <v/>
      </c>
      <c r="AY47" s="11" t="str">
        <f t="shared" si="102"/>
        <v/>
      </c>
      <c r="AZ47" s="16" t="str">
        <f t="shared" si="103"/>
        <v/>
      </c>
      <c r="BA47" s="17" t="str">
        <f t="shared" si="75"/>
        <v/>
      </c>
      <c r="BB47" s="8" t="str">
        <f t="shared" si="104"/>
        <v/>
      </c>
      <c r="BC47" s="16" t="str">
        <f t="shared" si="105"/>
        <v/>
      </c>
      <c r="BD47" s="17" t="str">
        <f t="shared" si="76"/>
        <v/>
      </c>
      <c r="BE47" s="9" t="str">
        <f t="shared" si="106"/>
        <v/>
      </c>
      <c r="BF47" s="16" t="str">
        <f t="shared" si="107"/>
        <v/>
      </c>
      <c r="BG47" s="17" t="str">
        <f t="shared" si="77"/>
        <v/>
      </c>
      <c r="BH47" s="10" t="str">
        <f t="shared" si="108"/>
        <v/>
      </c>
      <c r="BI47" s="16" t="str">
        <f t="shared" si="109"/>
        <v/>
      </c>
      <c r="BJ47" s="17" t="str">
        <f t="shared" si="78"/>
        <v/>
      </c>
      <c r="BK47" s="11" t="str">
        <f t="shared" si="110"/>
        <v/>
      </c>
      <c r="BL47" s="16" t="str">
        <f t="shared" si="111"/>
        <v/>
      </c>
      <c r="BM47" s="17" t="str">
        <f t="shared" si="45"/>
        <v/>
      </c>
    </row>
    <row r="48" spans="1:75" hidden="1" x14ac:dyDescent="0.25">
      <c r="A48" s="4">
        <v>46</v>
      </c>
      <c r="B48" s="1"/>
      <c r="C48" s="1"/>
      <c r="D48" s="98"/>
      <c r="E48" s="67">
        <v>5</v>
      </c>
      <c r="F48" s="8" t="str">
        <f t="shared" si="46"/>
        <v/>
      </c>
      <c r="G48" s="16" t="str">
        <f t="shared" si="79"/>
        <v/>
      </c>
      <c r="H48" s="17" t="str">
        <f t="shared" si="60"/>
        <v/>
      </c>
      <c r="I48" s="9" t="str">
        <f t="shared" si="48"/>
        <v/>
      </c>
      <c r="J48" s="16" t="str">
        <f t="shared" si="80"/>
        <v/>
      </c>
      <c r="K48" s="17" t="str">
        <f t="shared" si="61"/>
        <v/>
      </c>
      <c r="L48" s="10" t="str">
        <f t="shared" si="50"/>
        <v/>
      </c>
      <c r="M48" s="16" t="str">
        <f t="shared" si="81"/>
        <v/>
      </c>
      <c r="N48" s="17" t="str">
        <f t="shared" si="62"/>
        <v/>
      </c>
      <c r="O48" s="11" t="str">
        <f t="shared" si="52"/>
        <v/>
      </c>
      <c r="P48" s="16" t="str">
        <f t="shared" si="82"/>
        <v/>
      </c>
      <c r="Q48" s="17" t="str">
        <f t="shared" si="63"/>
        <v/>
      </c>
      <c r="R48" s="12" t="str">
        <f t="shared" si="54"/>
        <v/>
      </c>
      <c r="S48" s="16" t="str">
        <f t="shared" si="83"/>
        <v/>
      </c>
      <c r="T48" s="17" t="str">
        <f t="shared" si="64"/>
        <v/>
      </c>
      <c r="U48" s="9" t="str">
        <f t="shared" si="56"/>
        <v/>
      </c>
      <c r="V48" s="16" t="str">
        <f t="shared" si="84"/>
        <v/>
      </c>
      <c r="W48" s="17" t="str">
        <f t="shared" si="65"/>
        <v/>
      </c>
      <c r="X48" s="10" t="str">
        <f t="shared" si="58"/>
        <v/>
      </c>
      <c r="Y48" s="16" t="str">
        <f t="shared" si="85"/>
        <v/>
      </c>
      <c r="Z48" s="17" t="str">
        <f t="shared" si="66"/>
        <v/>
      </c>
      <c r="AA48" s="11" t="str">
        <f t="shared" si="86"/>
        <v/>
      </c>
      <c r="AB48" s="16" t="str">
        <f t="shared" si="87"/>
        <v/>
      </c>
      <c r="AC48" s="17" t="str">
        <f t="shared" si="67"/>
        <v/>
      </c>
      <c r="AD48" s="8" t="str">
        <f t="shared" si="88"/>
        <v/>
      </c>
      <c r="AE48" s="16" t="str">
        <f t="shared" si="89"/>
        <v/>
      </c>
      <c r="AF48" s="17" t="str">
        <f t="shared" si="68"/>
        <v/>
      </c>
      <c r="AG48" s="9" t="str">
        <f t="shared" si="90"/>
        <v/>
      </c>
      <c r="AH48" s="16" t="str">
        <f t="shared" si="91"/>
        <v/>
      </c>
      <c r="AI48" s="17" t="str">
        <f t="shared" si="69"/>
        <v/>
      </c>
      <c r="AJ48" s="10" t="str">
        <f t="shared" si="92"/>
        <v/>
      </c>
      <c r="AK48" s="16" t="str">
        <f t="shared" si="93"/>
        <v/>
      </c>
      <c r="AL48" s="17" t="str">
        <f t="shared" si="70"/>
        <v/>
      </c>
      <c r="AM48" s="11" t="str">
        <f t="shared" si="94"/>
        <v/>
      </c>
      <c r="AN48" s="16" t="str">
        <f t="shared" si="95"/>
        <v/>
      </c>
      <c r="AO48" s="17" t="str">
        <f t="shared" si="71"/>
        <v/>
      </c>
      <c r="AP48" s="8" t="str">
        <f t="shared" si="96"/>
        <v/>
      </c>
      <c r="AQ48" s="16" t="str">
        <f t="shared" si="97"/>
        <v/>
      </c>
      <c r="AR48" s="17" t="str">
        <f t="shared" si="72"/>
        <v/>
      </c>
      <c r="AS48" s="9" t="str">
        <f t="shared" si="98"/>
        <v/>
      </c>
      <c r="AT48" s="16" t="str">
        <f t="shared" si="99"/>
        <v/>
      </c>
      <c r="AU48" s="17" t="str">
        <f t="shared" si="73"/>
        <v/>
      </c>
      <c r="AV48" s="10" t="str">
        <f t="shared" si="100"/>
        <v/>
      </c>
      <c r="AW48" s="16" t="str">
        <f t="shared" si="101"/>
        <v/>
      </c>
      <c r="AX48" s="17" t="str">
        <f t="shared" si="74"/>
        <v/>
      </c>
      <c r="AY48" s="11" t="str">
        <f t="shared" si="102"/>
        <v/>
      </c>
      <c r="AZ48" s="16" t="str">
        <f t="shared" si="103"/>
        <v/>
      </c>
      <c r="BA48" s="17" t="str">
        <f t="shared" si="75"/>
        <v/>
      </c>
      <c r="BB48" s="8" t="str">
        <f t="shared" si="104"/>
        <v/>
      </c>
      <c r="BC48" s="16" t="str">
        <f t="shared" si="105"/>
        <v/>
      </c>
      <c r="BD48" s="17" t="str">
        <f t="shared" si="76"/>
        <v/>
      </c>
      <c r="BE48" s="9" t="str">
        <f t="shared" si="106"/>
        <v/>
      </c>
      <c r="BF48" s="16" t="str">
        <f t="shared" si="107"/>
        <v/>
      </c>
      <c r="BG48" s="17" t="str">
        <f t="shared" si="77"/>
        <v/>
      </c>
      <c r="BH48" s="10" t="str">
        <f t="shared" si="108"/>
        <v/>
      </c>
      <c r="BI48" s="16" t="str">
        <f t="shared" si="109"/>
        <v/>
      </c>
      <c r="BJ48" s="17" t="str">
        <f t="shared" si="78"/>
        <v/>
      </c>
      <c r="BK48" s="11" t="str">
        <f t="shared" si="110"/>
        <v/>
      </c>
      <c r="BL48" s="16" t="str">
        <f t="shared" si="111"/>
        <v/>
      </c>
      <c r="BM48" s="17" t="str">
        <f t="shared" si="45"/>
        <v/>
      </c>
    </row>
    <row r="49" spans="1:75" hidden="1" x14ac:dyDescent="0.25">
      <c r="A49" s="4">
        <v>47</v>
      </c>
      <c r="B49" s="1"/>
      <c r="C49" s="1"/>
      <c r="D49" s="98"/>
      <c r="E49" s="67">
        <v>4</v>
      </c>
      <c r="F49" s="8" t="str">
        <f t="shared" si="46"/>
        <v/>
      </c>
      <c r="G49" s="16" t="str">
        <f t="shared" si="79"/>
        <v/>
      </c>
      <c r="H49" s="17" t="str">
        <f t="shared" si="60"/>
        <v/>
      </c>
      <c r="I49" s="9" t="str">
        <f t="shared" si="48"/>
        <v/>
      </c>
      <c r="J49" s="16" t="str">
        <f t="shared" si="80"/>
        <v/>
      </c>
      <c r="K49" s="17" t="str">
        <f t="shared" si="61"/>
        <v/>
      </c>
      <c r="L49" s="10" t="str">
        <f t="shared" si="50"/>
        <v/>
      </c>
      <c r="M49" s="16" t="str">
        <f t="shared" si="81"/>
        <v/>
      </c>
      <c r="N49" s="17" t="str">
        <f t="shared" si="62"/>
        <v/>
      </c>
      <c r="O49" s="11" t="str">
        <f t="shared" si="52"/>
        <v/>
      </c>
      <c r="P49" s="16" t="str">
        <f t="shared" si="82"/>
        <v/>
      </c>
      <c r="Q49" s="17" t="str">
        <f t="shared" si="63"/>
        <v/>
      </c>
      <c r="R49" s="12" t="str">
        <f t="shared" si="54"/>
        <v/>
      </c>
      <c r="S49" s="16" t="str">
        <f t="shared" si="83"/>
        <v/>
      </c>
      <c r="T49" s="17" t="str">
        <f t="shared" si="64"/>
        <v/>
      </c>
      <c r="U49" s="9" t="str">
        <f t="shared" si="56"/>
        <v/>
      </c>
      <c r="V49" s="16" t="str">
        <f t="shared" si="84"/>
        <v/>
      </c>
      <c r="W49" s="17" t="str">
        <f t="shared" si="65"/>
        <v/>
      </c>
      <c r="X49" s="10" t="str">
        <f t="shared" si="58"/>
        <v/>
      </c>
      <c r="Y49" s="16" t="str">
        <f t="shared" si="85"/>
        <v/>
      </c>
      <c r="Z49" s="17" t="str">
        <f t="shared" si="66"/>
        <v/>
      </c>
      <c r="AA49" s="11" t="str">
        <f t="shared" si="86"/>
        <v/>
      </c>
      <c r="AB49" s="16" t="str">
        <f t="shared" si="87"/>
        <v/>
      </c>
      <c r="AC49" s="17" t="str">
        <f t="shared" si="67"/>
        <v/>
      </c>
      <c r="AD49" s="8" t="str">
        <f t="shared" si="88"/>
        <v/>
      </c>
      <c r="AE49" s="16" t="str">
        <f t="shared" si="89"/>
        <v/>
      </c>
      <c r="AF49" s="17" t="str">
        <f t="shared" si="68"/>
        <v/>
      </c>
      <c r="AG49" s="9" t="str">
        <f t="shared" si="90"/>
        <v/>
      </c>
      <c r="AH49" s="16" t="str">
        <f t="shared" si="91"/>
        <v/>
      </c>
      <c r="AI49" s="17" t="str">
        <f t="shared" si="69"/>
        <v/>
      </c>
      <c r="AJ49" s="10" t="str">
        <f t="shared" si="92"/>
        <v/>
      </c>
      <c r="AK49" s="16" t="str">
        <f t="shared" si="93"/>
        <v/>
      </c>
      <c r="AL49" s="17" t="str">
        <f t="shared" si="70"/>
        <v/>
      </c>
      <c r="AM49" s="11" t="str">
        <f t="shared" si="94"/>
        <v/>
      </c>
      <c r="AN49" s="16" t="str">
        <f t="shared" si="95"/>
        <v/>
      </c>
      <c r="AO49" s="17" t="str">
        <f t="shared" si="71"/>
        <v/>
      </c>
      <c r="AP49" s="8" t="str">
        <f t="shared" si="96"/>
        <v/>
      </c>
      <c r="AQ49" s="16" t="str">
        <f t="shared" si="97"/>
        <v/>
      </c>
      <c r="AR49" s="17" t="str">
        <f t="shared" si="72"/>
        <v/>
      </c>
      <c r="AS49" s="9" t="str">
        <f t="shared" si="98"/>
        <v/>
      </c>
      <c r="AT49" s="16" t="str">
        <f t="shared" si="99"/>
        <v/>
      </c>
      <c r="AU49" s="17" t="str">
        <f t="shared" si="73"/>
        <v/>
      </c>
      <c r="AV49" s="10" t="str">
        <f t="shared" si="100"/>
        <v/>
      </c>
      <c r="AW49" s="16" t="str">
        <f t="shared" si="101"/>
        <v/>
      </c>
      <c r="AX49" s="17" t="str">
        <f t="shared" si="74"/>
        <v/>
      </c>
      <c r="AY49" s="11" t="str">
        <f t="shared" si="102"/>
        <v/>
      </c>
      <c r="AZ49" s="16" t="str">
        <f t="shared" si="103"/>
        <v/>
      </c>
      <c r="BA49" s="17" t="str">
        <f t="shared" si="75"/>
        <v/>
      </c>
      <c r="BB49" s="8" t="str">
        <f t="shared" si="104"/>
        <v/>
      </c>
      <c r="BC49" s="16" t="str">
        <f t="shared" si="105"/>
        <v/>
      </c>
      <c r="BD49" s="17" t="str">
        <f t="shared" si="76"/>
        <v/>
      </c>
      <c r="BE49" s="9" t="str">
        <f t="shared" si="106"/>
        <v/>
      </c>
      <c r="BF49" s="16" t="str">
        <f t="shared" si="107"/>
        <v/>
      </c>
      <c r="BG49" s="17" t="str">
        <f t="shared" si="77"/>
        <v/>
      </c>
      <c r="BH49" s="10" t="str">
        <f t="shared" si="108"/>
        <v/>
      </c>
      <c r="BI49" s="16" t="str">
        <f t="shared" si="109"/>
        <v/>
      </c>
      <c r="BJ49" s="17" t="str">
        <f t="shared" si="78"/>
        <v/>
      </c>
      <c r="BK49" s="11" t="str">
        <f t="shared" si="110"/>
        <v/>
      </c>
      <c r="BL49" s="16" t="str">
        <f t="shared" si="111"/>
        <v/>
      </c>
      <c r="BM49" s="17" t="str">
        <f t="shared" si="45"/>
        <v/>
      </c>
    </row>
    <row r="50" spans="1:75" hidden="1" x14ac:dyDescent="0.25">
      <c r="A50" s="4">
        <v>48</v>
      </c>
      <c r="B50" s="1"/>
      <c r="C50" s="1"/>
      <c r="D50" s="98"/>
      <c r="E50" s="67">
        <v>3</v>
      </c>
      <c r="F50" s="8" t="str">
        <f t="shared" si="46"/>
        <v/>
      </c>
      <c r="G50" s="16" t="str">
        <f t="shared" si="79"/>
        <v/>
      </c>
      <c r="H50" s="17" t="str">
        <f t="shared" si="60"/>
        <v/>
      </c>
      <c r="I50" s="9" t="str">
        <f t="shared" si="48"/>
        <v/>
      </c>
      <c r="J50" s="16" t="str">
        <f t="shared" si="80"/>
        <v/>
      </c>
      <c r="K50" s="17" t="str">
        <f t="shared" si="61"/>
        <v/>
      </c>
      <c r="L50" s="10" t="str">
        <f t="shared" si="50"/>
        <v/>
      </c>
      <c r="M50" s="16" t="str">
        <f t="shared" si="81"/>
        <v/>
      </c>
      <c r="N50" s="17" t="str">
        <f t="shared" si="62"/>
        <v/>
      </c>
      <c r="O50" s="11" t="str">
        <f t="shared" si="52"/>
        <v/>
      </c>
      <c r="P50" s="16" t="str">
        <f t="shared" si="82"/>
        <v/>
      </c>
      <c r="Q50" s="17" t="str">
        <f t="shared" si="63"/>
        <v/>
      </c>
      <c r="R50" s="12" t="str">
        <f t="shared" si="54"/>
        <v/>
      </c>
      <c r="S50" s="16" t="str">
        <f t="shared" si="83"/>
        <v/>
      </c>
      <c r="T50" s="17" t="str">
        <f t="shared" si="64"/>
        <v/>
      </c>
      <c r="U50" s="9" t="str">
        <f t="shared" si="56"/>
        <v/>
      </c>
      <c r="V50" s="16" t="str">
        <f t="shared" si="84"/>
        <v/>
      </c>
      <c r="W50" s="17" t="str">
        <f t="shared" si="65"/>
        <v/>
      </c>
      <c r="X50" s="10" t="str">
        <f t="shared" si="58"/>
        <v/>
      </c>
      <c r="Y50" s="16" t="str">
        <f t="shared" si="85"/>
        <v/>
      </c>
      <c r="Z50" s="17" t="str">
        <f t="shared" si="66"/>
        <v/>
      </c>
      <c r="AA50" s="11" t="str">
        <f t="shared" si="86"/>
        <v/>
      </c>
      <c r="AB50" s="16" t="str">
        <f t="shared" si="87"/>
        <v/>
      </c>
      <c r="AC50" s="17" t="str">
        <f t="shared" si="67"/>
        <v/>
      </c>
      <c r="AD50" s="8" t="str">
        <f t="shared" si="88"/>
        <v/>
      </c>
      <c r="AE50" s="16" t="str">
        <f t="shared" si="89"/>
        <v/>
      </c>
      <c r="AF50" s="17" t="str">
        <f t="shared" si="68"/>
        <v/>
      </c>
      <c r="AG50" s="9" t="str">
        <f t="shared" si="90"/>
        <v/>
      </c>
      <c r="AH50" s="16" t="str">
        <f t="shared" si="91"/>
        <v/>
      </c>
      <c r="AI50" s="17" t="str">
        <f t="shared" si="69"/>
        <v/>
      </c>
      <c r="AJ50" s="10" t="str">
        <f t="shared" si="92"/>
        <v/>
      </c>
      <c r="AK50" s="16" t="str">
        <f t="shared" si="93"/>
        <v/>
      </c>
      <c r="AL50" s="17" t="str">
        <f t="shared" si="70"/>
        <v/>
      </c>
      <c r="AM50" s="11" t="str">
        <f t="shared" si="94"/>
        <v/>
      </c>
      <c r="AN50" s="16" t="str">
        <f t="shared" si="95"/>
        <v/>
      </c>
      <c r="AO50" s="17" t="str">
        <f t="shared" si="71"/>
        <v/>
      </c>
      <c r="AP50" s="8" t="str">
        <f t="shared" si="96"/>
        <v/>
      </c>
      <c r="AQ50" s="16" t="str">
        <f t="shared" si="97"/>
        <v/>
      </c>
      <c r="AR50" s="17" t="str">
        <f t="shared" si="72"/>
        <v/>
      </c>
      <c r="AS50" s="9" t="str">
        <f t="shared" si="98"/>
        <v/>
      </c>
      <c r="AT50" s="16" t="str">
        <f t="shared" si="99"/>
        <v/>
      </c>
      <c r="AU50" s="17" t="str">
        <f t="shared" si="73"/>
        <v/>
      </c>
      <c r="AV50" s="10" t="str">
        <f t="shared" si="100"/>
        <v/>
      </c>
      <c r="AW50" s="16" t="str">
        <f t="shared" si="101"/>
        <v/>
      </c>
      <c r="AX50" s="17" t="str">
        <f t="shared" si="74"/>
        <v/>
      </c>
      <c r="AY50" s="11" t="str">
        <f t="shared" si="102"/>
        <v/>
      </c>
      <c r="AZ50" s="16" t="str">
        <f t="shared" si="103"/>
        <v/>
      </c>
      <c r="BA50" s="17" t="str">
        <f t="shared" si="75"/>
        <v/>
      </c>
      <c r="BB50" s="8" t="str">
        <f t="shared" si="104"/>
        <v/>
      </c>
      <c r="BC50" s="16" t="str">
        <f t="shared" si="105"/>
        <v/>
      </c>
      <c r="BD50" s="17" t="str">
        <f t="shared" si="76"/>
        <v/>
      </c>
      <c r="BE50" s="9" t="str">
        <f t="shared" si="106"/>
        <v/>
      </c>
      <c r="BF50" s="16" t="str">
        <f t="shared" si="107"/>
        <v/>
      </c>
      <c r="BG50" s="17" t="str">
        <f t="shared" si="77"/>
        <v/>
      </c>
      <c r="BH50" s="10" t="str">
        <f t="shared" si="108"/>
        <v/>
      </c>
      <c r="BI50" s="16" t="str">
        <f t="shared" si="109"/>
        <v/>
      </c>
      <c r="BJ50" s="17" t="str">
        <f t="shared" si="78"/>
        <v/>
      </c>
      <c r="BK50" s="11" t="str">
        <f t="shared" si="110"/>
        <v/>
      </c>
      <c r="BL50" s="16" t="str">
        <f t="shared" si="111"/>
        <v/>
      </c>
      <c r="BM50" s="17" t="str">
        <f t="shared" si="45"/>
        <v/>
      </c>
    </row>
    <row r="51" spans="1:75" hidden="1" x14ac:dyDescent="0.25">
      <c r="A51" s="4">
        <v>49</v>
      </c>
      <c r="B51" s="1"/>
      <c r="C51" s="1"/>
      <c r="D51" s="98"/>
      <c r="E51" s="67">
        <v>2</v>
      </c>
      <c r="F51" s="8" t="str">
        <f t="shared" si="46"/>
        <v/>
      </c>
      <c r="G51" s="16" t="str">
        <f t="shared" si="79"/>
        <v/>
      </c>
      <c r="H51" s="17" t="str">
        <f t="shared" si="60"/>
        <v/>
      </c>
      <c r="I51" s="9" t="str">
        <f t="shared" si="48"/>
        <v/>
      </c>
      <c r="J51" s="16" t="str">
        <f t="shared" si="80"/>
        <v/>
      </c>
      <c r="K51" s="17" t="str">
        <f t="shared" si="61"/>
        <v/>
      </c>
      <c r="L51" s="10" t="str">
        <f t="shared" si="50"/>
        <v/>
      </c>
      <c r="M51" s="16" t="str">
        <f t="shared" si="81"/>
        <v/>
      </c>
      <c r="N51" s="17" t="str">
        <f t="shared" si="62"/>
        <v/>
      </c>
      <c r="O51" s="11" t="str">
        <f t="shared" si="52"/>
        <v/>
      </c>
      <c r="P51" s="16" t="str">
        <f t="shared" si="82"/>
        <v/>
      </c>
      <c r="Q51" s="17" t="str">
        <f t="shared" si="63"/>
        <v/>
      </c>
      <c r="R51" s="12" t="str">
        <f t="shared" si="54"/>
        <v/>
      </c>
      <c r="S51" s="16" t="str">
        <f t="shared" si="83"/>
        <v/>
      </c>
      <c r="T51" s="17" t="str">
        <f t="shared" si="64"/>
        <v/>
      </c>
      <c r="U51" s="9" t="str">
        <f t="shared" si="56"/>
        <v/>
      </c>
      <c r="V51" s="16" t="str">
        <f t="shared" si="84"/>
        <v/>
      </c>
      <c r="W51" s="17" t="str">
        <f t="shared" si="65"/>
        <v/>
      </c>
      <c r="X51" s="10" t="str">
        <f t="shared" si="58"/>
        <v/>
      </c>
      <c r="Y51" s="16" t="str">
        <f t="shared" si="85"/>
        <v/>
      </c>
      <c r="Z51" s="17" t="str">
        <f t="shared" si="66"/>
        <v/>
      </c>
      <c r="AA51" s="11" t="str">
        <f t="shared" si="86"/>
        <v/>
      </c>
      <c r="AB51" s="16" t="str">
        <f t="shared" si="87"/>
        <v/>
      </c>
      <c r="AC51" s="17" t="str">
        <f t="shared" si="67"/>
        <v/>
      </c>
      <c r="AD51" s="8" t="str">
        <f t="shared" si="88"/>
        <v/>
      </c>
      <c r="AE51" s="16" t="str">
        <f t="shared" si="89"/>
        <v/>
      </c>
      <c r="AF51" s="17" t="str">
        <f t="shared" si="68"/>
        <v/>
      </c>
      <c r="AG51" s="9" t="str">
        <f t="shared" si="90"/>
        <v/>
      </c>
      <c r="AH51" s="16" t="str">
        <f t="shared" si="91"/>
        <v/>
      </c>
      <c r="AI51" s="17" t="str">
        <f t="shared" si="69"/>
        <v/>
      </c>
      <c r="AJ51" s="10" t="str">
        <f t="shared" si="92"/>
        <v/>
      </c>
      <c r="AK51" s="16" t="str">
        <f t="shared" si="93"/>
        <v/>
      </c>
      <c r="AL51" s="17" t="str">
        <f t="shared" si="70"/>
        <v/>
      </c>
      <c r="AM51" s="11" t="str">
        <f t="shared" si="94"/>
        <v/>
      </c>
      <c r="AN51" s="16" t="str">
        <f t="shared" si="95"/>
        <v/>
      </c>
      <c r="AO51" s="17" t="str">
        <f t="shared" si="71"/>
        <v/>
      </c>
      <c r="AP51" s="8" t="str">
        <f t="shared" si="96"/>
        <v/>
      </c>
      <c r="AQ51" s="16" t="str">
        <f t="shared" si="97"/>
        <v/>
      </c>
      <c r="AR51" s="17" t="str">
        <f t="shared" si="72"/>
        <v/>
      </c>
      <c r="AS51" s="9" t="str">
        <f t="shared" si="98"/>
        <v/>
      </c>
      <c r="AT51" s="16" t="str">
        <f t="shared" si="99"/>
        <v/>
      </c>
      <c r="AU51" s="17" t="str">
        <f t="shared" si="73"/>
        <v/>
      </c>
      <c r="AV51" s="10" t="str">
        <f t="shared" si="100"/>
        <v/>
      </c>
      <c r="AW51" s="16" t="str">
        <f t="shared" si="101"/>
        <v/>
      </c>
      <c r="AX51" s="17" t="str">
        <f t="shared" si="74"/>
        <v/>
      </c>
      <c r="AY51" s="11" t="str">
        <f t="shared" si="102"/>
        <v/>
      </c>
      <c r="AZ51" s="16" t="str">
        <f t="shared" si="103"/>
        <v/>
      </c>
      <c r="BA51" s="17" t="str">
        <f t="shared" si="75"/>
        <v/>
      </c>
      <c r="BB51" s="8" t="str">
        <f t="shared" si="104"/>
        <v/>
      </c>
      <c r="BC51" s="16" t="str">
        <f t="shared" si="105"/>
        <v/>
      </c>
      <c r="BD51" s="17" t="str">
        <f t="shared" si="76"/>
        <v/>
      </c>
      <c r="BE51" s="9" t="str">
        <f t="shared" si="106"/>
        <v/>
      </c>
      <c r="BF51" s="16" t="str">
        <f t="shared" si="107"/>
        <v/>
      </c>
      <c r="BG51" s="17" t="str">
        <f t="shared" si="77"/>
        <v/>
      </c>
      <c r="BH51" s="10" t="str">
        <f t="shared" si="108"/>
        <v/>
      </c>
      <c r="BI51" s="16" t="str">
        <f t="shared" si="109"/>
        <v/>
      </c>
      <c r="BJ51" s="17" t="str">
        <f t="shared" si="78"/>
        <v/>
      </c>
      <c r="BK51" s="11" t="str">
        <f t="shared" si="110"/>
        <v/>
      </c>
      <c r="BL51" s="16" t="str">
        <f t="shared" si="111"/>
        <v/>
      </c>
      <c r="BM51" s="17" t="str">
        <f t="shared" si="45"/>
        <v/>
      </c>
    </row>
    <row r="52" spans="1:75" hidden="1" x14ac:dyDescent="0.25">
      <c r="A52" s="4">
        <v>50</v>
      </c>
      <c r="B52" s="1"/>
      <c r="C52" s="1"/>
      <c r="D52" s="98"/>
      <c r="E52" s="67">
        <v>1</v>
      </c>
      <c r="F52" s="8" t="str">
        <f t="shared" si="46"/>
        <v/>
      </c>
      <c r="G52" s="16" t="str">
        <f t="shared" si="79"/>
        <v/>
      </c>
      <c r="H52" s="17" t="str">
        <f t="shared" si="60"/>
        <v/>
      </c>
      <c r="I52" s="9" t="str">
        <f t="shared" si="48"/>
        <v/>
      </c>
      <c r="J52" s="16" t="str">
        <f t="shared" si="80"/>
        <v/>
      </c>
      <c r="K52" s="17" t="str">
        <f t="shared" si="61"/>
        <v/>
      </c>
      <c r="L52" s="10" t="str">
        <f t="shared" si="50"/>
        <v/>
      </c>
      <c r="M52" s="16" t="str">
        <f t="shared" si="81"/>
        <v/>
      </c>
      <c r="N52" s="17" t="str">
        <f t="shared" si="62"/>
        <v/>
      </c>
      <c r="O52" s="11" t="str">
        <f t="shared" si="52"/>
        <v/>
      </c>
      <c r="P52" s="16" t="str">
        <f t="shared" si="82"/>
        <v/>
      </c>
      <c r="Q52" s="17" t="str">
        <f t="shared" si="63"/>
        <v/>
      </c>
      <c r="R52" s="12" t="str">
        <f t="shared" si="54"/>
        <v/>
      </c>
      <c r="S52" s="16" t="str">
        <f t="shared" si="83"/>
        <v/>
      </c>
      <c r="T52" s="17" t="str">
        <f t="shared" si="64"/>
        <v/>
      </c>
      <c r="U52" s="9" t="str">
        <f t="shared" si="56"/>
        <v/>
      </c>
      <c r="V52" s="16" t="str">
        <f t="shared" si="84"/>
        <v/>
      </c>
      <c r="W52" s="17" t="str">
        <f t="shared" si="65"/>
        <v/>
      </c>
      <c r="X52" s="10" t="str">
        <f t="shared" si="58"/>
        <v/>
      </c>
      <c r="Y52" s="16" t="str">
        <f t="shared" si="85"/>
        <v/>
      </c>
      <c r="Z52" s="17" t="str">
        <f t="shared" si="66"/>
        <v/>
      </c>
      <c r="AA52" s="11" t="str">
        <f t="shared" si="86"/>
        <v/>
      </c>
      <c r="AB52" s="16" t="str">
        <f t="shared" si="87"/>
        <v/>
      </c>
      <c r="AC52" s="17" t="str">
        <f t="shared" si="67"/>
        <v/>
      </c>
      <c r="AD52" s="8" t="str">
        <f t="shared" si="88"/>
        <v/>
      </c>
      <c r="AE52" s="16" t="str">
        <f t="shared" si="89"/>
        <v/>
      </c>
      <c r="AF52" s="17" t="str">
        <f t="shared" si="68"/>
        <v/>
      </c>
      <c r="AG52" s="9" t="str">
        <f t="shared" si="90"/>
        <v/>
      </c>
      <c r="AH52" s="16" t="str">
        <f t="shared" si="91"/>
        <v/>
      </c>
      <c r="AI52" s="17" t="str">
        <f t="shared" si="69"/>
        <v/>
      </c>
      <c r="AJ52" s="10" t="str">
        <f t="shared" si="92"/>
        <v/>
      </c>
      <c r="AK52" s="16" t="str">
        <f t="shared" si="93"/>
        <v/>
      </c>
      <c r="AL52" s="17" t="str">
        <f t="shared" si="70"/>
        <v/>
      </c>
      <c r="AM52" s="11" t="str">
        <f t="shared" si="94"/>
        <v/>
      </c>
      <c r="AN52" s="16" t="str">
        <f t="shared" si="95"/>
        <v/>
      </c>
      <c r="AO52" s="17" t="str">
        <f t="shared" si="71"/>
        <v/>
      </c>
      <c r="AP52" s="8" t="str">
        <f t="shared" si="96"/>
        <v/>
      </c>
      <c r="AQ52" s="16" t="str">
        <f t="shared" si="97"/>
        <v/>
      </c>
      <c r="AR52" s="17" t="str">
        <f t="shared" si="72"/>
        <v/>
      </c>
      <c r="AS52" s="9" t="str">
        <f t="shared" si="98"/>
        <v/>
      </c>
      <c r="AT52" s="16" t="str">
        <f t="shared" si="99"/>
        <v/>
      </c>
      <c r="AU52" s="17" t="str">
        <f t="shared" si="73"/>
        <v/>
      </c>
      <c r="AV52" s="10" t="str">
        <f t="shared" si="100"/>
        <v/>
      </c>
      <c r="AW52" s="16" t="str">
        <f t="shared" si="101"/>
        <v/>
      </c>
      <c r="AX52" s="17" t="str">
        <f t="shared" si="74"/>
        <v/>
      </c>
      <c r="AY52" s="11" t="str">
        <f t="shared" si="102"/>
        <v/>
      </c>
      <c r="AZ52" s="16" t="str">
        <f t="shared" si="103"/>
        <v/>
      </c>
      <c r="BA52" s="17" t="str">
        <f t="shared" si="75"/>
        <v/>
      </c>
      <c r="BB52" s="8" t="str">
        <f t="shared" si="104"/>
        <v/>
      </c>
      <c r="BC52" s="16" t="str">
        <f t="shared" si="105"/>
        <v/>
      </c>
      <c r="BD52" s="17" t="str">
        <f t="shared" si="76"/>
        <v/>
      </c>
      <c r="BE52" s="9" t="str">
        <f t="shared" si="106"/>
        <v/>
      </c>
      <c r="BF52" s="16" t="str">
        <f t="shared" si="107"/>
        <v/>
      </c>
      <c r="BG52" s="17" t="str">
        <f t="shared" si="77"/>
        <v/>
      </c>
      <c r="BH52" s="10" t="str">
        <f t="shared" si="108"/>
        <v/>
      </c>
      <c r="BI52" s="16" t="str">
        <f t="shared" si="109"/>
        <v/>
      </c>
      <c r="BJ52" s="17" t="str">
        <f t="shared" si="78"/>
        <v/>
      </c>
      <c r="BK52" s="11" t="str">
        <f t="shared" si="110"/>
        <v/>
      </c>
      <c r="BL52" s="16" t="str">
        <f t="shared" si="111"/>
        <v/>
      </c>
      <c r="BM52" s="17" t="str">
        <f t="shared" si="45"/>
        <v/>
      </c>
    </row>
    <row r="53" spans="1:75" x14ac:dyDescent="0.25">
      <c r="A53" s="55" t="s">
        <v>27</v>
      </c>
      <c r="B53" s="55" t="s">
        <v>8</v>
      </c>
      <c r="C53" s="55" t="s">
        <v>28</v>
      </c>
      <c r="M53" s="18"/>
      <c r="BV53" s="1" t="s">
        <v>173</v>
      </c>
      <c r="BW53" s="20" t="s">
        <v>4</v>
      </c>
    </row>
    <row r="54" spans="1:75" x14ac:dyDescent="0.25">
      <c r="A54" s="4">
        <f t="shared" ref="A54:A73" si="112">J76</f>
        <v>1</v>
      </c>
      <c r="B54" s="1" t="str">
        <f t="shared" ref="B54:B73" si="113">N76</f>
        <v>Wrekin Harriers</v>
      </c>
      <c r="C54" s="1">
        <f t="shared" ref="C54:C73" si="114">M76</f>
        <v>184</v>
      </c>
      <c r="M54" s="18"/>
    </row>
    <row r="55" spans="1:75" x14ac:dyDescent="0.25">
      <c r="A55" s="4">
        <f t="shared" si="112"/>
        <v>2</v>
      </c>
      <c r="B55" s="1" t="str">
        <f t="shared" si="113"/>
        <v>Shrewsbury AC</v>
      </c>
      <c r="C55" s="1">
        <f t="shared" si="114"/>
        <v>168</v>
      </c>
      <c r="M55" s="18"/>
      <c r="BV55" s="1" t="s">
        <v>154</v>
      </c>
      <c r="BW55" s="20" t="s">
        <v>5</v>
      </c>
    </row>
    <row r="56" spans="1:75" x14ac:dyDescent="0.25">
      <c r="A56" s="4">
        <f t="shared" si="112"/>
        <v>3</v>
      </c>
      <c r="B56" s="1" t="str">
        <f t="shared" si="113"/>
        <v>Oswestry Olympians</v>
      </c>
      <c r="C56" s="1">
        <f t="shared" si="114"/>
        <v>113</v>
      </c>
      <c r="M56" s="18"/>
      <c r="BV56" s="1" t="s">
        <v>155</v>
      </c>
      <c r="BW56" s="20" t="s">
        <v>5</v>
      </c>
    </row>
    <row r="57" spans="1:75" x14ac:dyDescent="0.25">
      <c r="A57" s="4">
        <f t="shared" si="112"/>
        <v>4</v>
      </c>
      <c r="B57" s="1" t="str">
        <f t="shared" si="113"/>
        <v>Wenlock Olympians</v>
      </c>
      <c r="C57" s="1">
        <f t="shared" si="114"/>
        <v>93</v>
      </c>
      <c r="M57" s="18"/>
      <c r="BV57" s="1" t="s">
        <v>156</v>
      </c>
      <c r="BW57" s="20" t="s">
        <v>5</v>
      </c>
    </row>
    <row r="58" spans="1:75" x14ac:dyDescent="0.25">
      <c r="A58" s="4">
        <f t="shared" si="112"/>
        <v>5</v>
      </c>
      <c r="B58" s="1" t="str">
        <f t="shared" si="113"/>
        <v>Telford AC</v>
      </c>
      <c r="C58" s="1">
        <f t="shared" si="114"/>
        <v>62</v>
      </c>
      <c r="M58" s="18"/>
      <c r="BV58" s="1" t="s">
        <v>157</v>
      </c>
      <c r="BW58" s="20" t="s">
        <v>5</v>
      </c>
    </row>
    <row r="59" spans="1:75" x14ac:dyDescent="0.25">
      <c r="A59" s="4">
        <f t="shared" si="112"/>
        <v>6</v>
      </c>
      <c r="B59" s="1" t="str">
        <f t="shared" si="113"/>
        <v>Maldwyn Harriers</v>
      </c>
      <c r="C59" s="1">
        <f t="shared" si="114"/>
        <v>47</v>
      </c>
      <c r="M59" s="18"/>
    </row>
    <row r="60" spans="1:75" hidden="1" x14ac:dyDescent="0.25">
      <c r="A60" s="4">
        <f t="shared" si="112"/>
        <v>7</v>
      </c>
      <c r="B60" s="1" t="str">
        <f t="shared" si="113"/>
        <v/>
      </c>
      <c r="C60" s="1" t="str">
        <f t="shared" si="114"/>
        <v/>
      </c>
      <c r="M60" s="18"/>
    </row>
    <row r="61" spans="1:75" hidden="1" x14ac:dyDescent="0.25">
      <c r="A61" s="4">
        <f t="shared" si="112"/>
        <v>8</v>
      </c>
      <c r="B61" s="1" t="str">
        <f t="shared" si="113"/>
        <v/>
      </c>
      <c r="C61" s="1" t="str">
        <f t="shared" si="114"/>
        <v/>
      </c>
      <c r="M61" s="18"/>
    </row>
    <row r="62" spans="1:75" hidden="1" x14ac:dyDescent="0.25">
      <c r="A62" s="4">
        <f t="shared" si="112"/>
        <v>9</v>
      </c>
      <c r="B62" s="1" t="str">
        <f t="shared" si="113"/>
        <v/>
      </c>
      <c r="C62" s="1" t="str">
        <f t="shared" si="114"/>
        <v/>
      </c>
      <c r="M62" s="18"/>
    </row>
    <row r="63" spans="1:75" hidden="1" x14ac:dyDescent="0.25">
      <c r="A63" s="4">
        <f t="shared" si="112"/>
        <v>10</v>
      </c>
      <c r="B63" s="1" t="str">
        <f t="shared" si="113"/>
        <v/>
      </c>
      <c r="C63" s="1" t="str">
        <f t="shared" si="114"/>
        <v/>
      </c>
      <c r="M63" s="18"/>
    </row>
    <row r="64" spans="1:75" hidden="1" x14ac:dyDescent="0.25">
      <c r="A64" s="4">
        <f t="shared" si="112"/>
        <v>11</v>
      </c>
      <c r="B64" s="1" t="str">
        <f t="shared" si="113"/>
        <v/>
      </c>
      <c r="C64" s="1" t="str">
        <f t="shared" si="114"/>
        <v/>
      </c>
      <c r="M64" s="18"/>
    </row>
    <row r="65" spans="1:73" hidden="1" x14ac:dyDescent="0.25">
      <c r="A65" s="4">
        <f t="shared" si="112"/>
        <v>12</v>
      </c>
      <c r="B65" s="1" t="str">
        <f t="shared" si="113"/>
        <v/>
      </c>
      <c r="C65" s="1" t="str">
        <f t="shared" si="114"/>
        <v/>
      </c>
      <c r="M65" s="18"/>
    </row>
    <row r="66" spans="1:73" hidden="1" x14ac:dyDescent="0.25">
      <c r="A66" s="4">
        <f t="shared" si="112"/>
        <v>13</v>
      </c>
      <c r="B66" s="1" t="str">
        <f t="shared" si="113"/>
        <v/>
      </c>
      <c r="C66" s="1" t="str">
        <f t="shared" si="114"/>
        <v/>
      </c>
      <c r="M66" s="18"/>
    </row>
    <row r="67" spans="1:73" hidden="1" x14ac:dyDescent="0.25">
      <c r="A67" s="4">
        <f t="shared" si="112"/>
        <v>14</v>
      </c>
      <c r="B67" s="1" t="str">
        <f t="shared" si="113"/>
        <v/>
      </c>
      <c r="C67" s="1" t="str">
        <f t="shared" si="114"/>
        <v/>
      </c>
      <c r="M67" s="18"/>
    </row>
    <row r="68" spans="1:73" hidden="1" x14ac:dyDescent="0.25">
      <c r="A68" s="4">
        <f t="shared" si="112"/>
        <v>15</v>
      </c>
      <c r="B68" s="1" t="str">
        <f t="shared" si="113"/>
        <v/>
      </c>
      <c r="C68" s="1" t="str">
        <f t="shared" si="114"/>
        <v/>
      </c>
      <c r="M68" s="18"/>
    </row>
    <row r="69" spans="1:73" hidden="1" x14ac:dyDescent="0.25">
      <c r="A69" s="4">
        <f t="shared" si="112"/>
        <v>16</v>
      </c>
      <c r="B69" s="1" t="str">
        <f t="shared" si="113"/>
        <v/>
      </c>
      <c r="C69" s="1" t="str">
        <f t="shared" si="114"/>
        <v/>
      </c>
      <c r="M69" s="18"/>
    </row>
    <row r="70" spans="1:73" hidden="1" x14ac:dyDescent="0.25">
      <c r="A70" s="4">
        <f t="shared" si="112"/>
        <v>17</v>
      </c>
      <c r="B70" s="1" t="str">
        <f t="shared" si="113"/>
        <v/>
      </c>
      <c r="C70" s="1" t="str">
        <f t="shared" si="114"/>
        <v/>
      </c>
      <c r="M70" s="18"/>
    </row>
    <row r="71" spans="1:73" hidden="1" x14ac:dyDescent="0.25">
      <c r="A71" s="4">
        <f t="shared" si="112"/>
        <v>18</v>
      </c>
      <c r="B71" s="1" t="str">
        <f t="shared" si="113"/>
        <v/>
      </c>
      <c r="C71" s="1" t="str">
        <f t="shared" si="114"/>
        <v/>
      </c>
      <c r="M71" s="18"/>
    </row>
    <row r="72" spans="1:73" hidden="1" x14ac:dyDescent="0.25">
      <c r="A72" s="4">
        <f t="shared" si="112"/>
        <v>19</v>
      </c>
      <c r="B72" s="1" t="str">
        <f t="shared" si="113"/>
        <v/>
      </c>
      <c r="C72" s="1" t="str">
        <f t="shared" si="114"/>
        <v/>
      </c>
      <c r="M72" s="18"/>
    </row>
    <row r="73" spans="1:73" hidden="1" x14ac:dyDescent="0.25">
      <c r="A73" s="4">
        <f t="shared" si="112"/>
        <v>20</v>
      </c>
      <c r="B73" s="1" t="str">
        <f t="shared" si="113"/>
        <v/>
      </c>
      <c r="C73" s="1" t="str">
        <f t="shared" si="114"/>
        <v/>
      </c>
      <c r="M73" s="18"/>
    </row>
    <row r="74" spans="1:73" hidden="1" x14ac:dyDescent="0.25">
      <c r="C74" s="5" t="s">
        <v>52</v>
      </c>
    </row>
    <row r="75" spans="1:73" hidden="1" x14ac:dyDescent="0.25">
      <c r="C75" s="24" t="s">
        <v>0</v>
      </c>
      <c r="D75" s="99" t="s">
        <v>26</v>
      </c>
      <c r="E75" s="68" t="s">
        <v>27</v>
      </c>
      <c r="F75" s="25"/>
    </row>
    <row r="76" spans="1:73" hidden="1" x14ac:dyDescent="0.25">
      <c r="C76" s="26" t="s">
        <v>5</v>
      </c>
      <c r="D76" s="100">
        <f>SUM($H$3:$H$52)</f>
        <v>93</v>
      </c>
      <c r="E76" s="69">
        <f t="shared" ref="E76:E95" si="115">IF(D76=0,"",F76)</f>
        <v>4</v>
      </c>
      <c r="F76" s="26">
        <f>RANK(D76,$D$76:$D$95)</f>
        <v>4</v>
      </c>
      <c r="G76">
        <v>0.01</v>
      </c>
      <c r="H76">
        <f>D76+G76</f>
        <v>93.01</v>
      </c>
      <c r="I76" t="str">
        <f>C76</f>
        <v>Wenlock Olympians</v>
      </c>
      <c r="J76">
        <v>1</v>
      </c>
      <c r="K76">
        <f>LARGE($H$76:$H$95,J76)</f>
        <v>184.07</v>
      </c>
      <c r="L76" t="str">
        <f>VLOOKUP(K76,$H$76:$I$95,2,0)</f>
        <v>Wrekin Harriers</v>
      </c>
      <c r="M76">
        <f>IF(INT(K76)=0,"",INT(K76))</f>
        <v>184</v>
      </c>
      <c r="N76" t="str">
        <f>IF(INT(K76)=0,"",L76)</f>
        <v>Wrekin Harriers</v>
      </c>
      <c r="BU76" s="26"/>
    </row>
    <row r="77" spans="1:73" hidden="1" x14ac:dyDescent="0.25">
      <c r="C77" s="27" t="s">
        <v>4</v>
      </c>
      <c r="D77" s="101">
        <f>SUM($K$3:$K$52)</f>
        <v>62</v>
      </c>
      <c r="E77" s="70">
        <f t="shared" si="115"/>
        <v>5</v>
      </c>
      <c r="F77" s="27">
        <f t="shared" ref="F77:F95" si="116">RANK(D77,$D$76:$D$95)</f>
        <v>5</v>
      </c>
      <c r="G77">
        <v>0.02</v>
      </c>
      <c r="H77">
        <f>D77+G77</f>
        <v>62.02</v>
      </c>
      <c r="I77" t="str">
        <f t="shared" ref="I77:I95" si="117">C77</f>
        <v>Telford AC</v>
      </c>
      <c r="J77">
        <v>2</v>
      </c>
      <c r="K77">
        <f t="shared" ref="K77:K95" si="118">LARGE($H$76:$H$95,J77)</f>
        <v>168.05</v>
      </c>
      <c r="L77" t="str">
        <f t="shared" ref="L77:L95" si="119">VLOOKUP(K77,$H$76:$I$95,2,0)</f>
        <v>Shrewsbury AC</v>
      </c>
      <c r="M77">
        <f t="shared" ref="M77:M95" si="120">IF(INT(K77)=0,"",INT(K77))</f>
        <v>168</v>
      </c>
      <c r="N77" t="str">
        <f t="shared" ref="N77:N95" si="121">IF(INT(K77)=0,"",L77)</f>
        <v>Shrewsbury AC</v>
      </c>
      <c r="BU77" s="27"/>
    </row>
    <row r="78" spans="1:73" hidden="1" x14ac:dyDescent="0.25">
      <c r="C78" s="28" t="s">
        <v>1</v>
      </c>
      <c r="D78" s="102">
        <f>SUM($N$3:$N$52)</f>
        <v>47</v>
      </c>
      <c r="E78" s="71">
        <f t="shared" si="115"/>
        <v>6</v>
      </c>
      <c r="F78" s="28">
        <f t="shared" si="116"/>
        <v>6</v>
      </c>
      <c r="G78">
        <v>0.03</v>
      </c>
      <c r="H78">
        <f t="shared" ref="H78:H95" si="122">D78+G78</f>
        <v>47.03</v>
      </c>
      <c r="I78" t="str">
        <f t="shared" si="117"/>
        <v>Maldwyn Harriers</v>
      </c>
      <c r="J78">
        <v>3</v>
      </c>
      <c r="K78">
        <f t="shared" si="118"/>
        <v>113.04</v>
      </c>
      <c r="L78" t="str">
        <f t="shared" si="119"/>
        <v>Oswestry Olympians</v>
      </c>
      <c r="M78">
        <f t="shared" si="120"/>
        <v>113</v>
      </c>
      <c r="N78" t="str">
        <f t="shared" si="121"/>
        <v>Oswestry Olympians</v>
      </c>
      <c r="BU78" s="28"/>
    </row>
    <row r="79" spans="1:73" hidden="1" x14ac:dyDescent="0.25">
      <c r="C79" s="29" t="s">
        <v>2</v>
      </c>
      <c r="D79" s="103">
        <f>SUM($Q$3:$Q$52)</f>
        <v>113</v>
      </c>
      <c r="E79" s="72">
        <f t="shared" si="115"/>
        <v>3</v>
      </c>
      <c r="F79" s="29">
        <f t="shared" si="116"/>
        <v>3</v>
      </c>
      <c r="G79">
        <v>0.04</v>
      </c>
      <c r="H79">
        <f t="shared" si="122"/>
        <v>113.04</v>
      </c>
      <c r="I79" t="str">
        <f t="shared" si="117"/>
        <v>Oswestry Olympians</v>
      </c>
      <c r="J79">
        <v>4</v>
      </c>
      <c r="K79">
        <f t="shared" si="118"/>
        <v>93.01</v>
      </c>
      <c r="L79" t="str">
        <f t="shared" si="119"/>
        <v>Wenlock Olympians</v>
      </c>
      <c r="M79">
        <f t="shared" si="120"/>
        <v>93</v>
      </c>
      <c r="N79" t="str">
        <f t="shared" si="121"/>
        <v>Wenlock Olympians</v>
      </c>
      <c r="BU79" s="29"/>
    </row>
    <row r="80" spans="1:73" hidden="1" x14ac:dyDescent="0.25">
      <c r="C80" s="26" t="s">
        <v>3</v>
      </c>
      <c r="D80" s="100">
        <f>SUM($T$3:$T$52)</f>
        <v>168</v>
      </c>
      <c r="E80" s="69">
        <f t="shared" si="115"/>
        <v>2</v>
      </c>
      <c r="F80" s="26">
        <f t="shared" si="116"/>
        <v>2</v>
      </c>
      <c r="G80">
        <v>0.05</v>
      </c>
      <c r="H80">
        <f t="shared" si="122"/>
        <v>168.05</v>
      </c>
      <c r="I80" t="str">
        <f t="shared" si="117"/>
        <v>Shrewsbury AC</v>
      </c>
      <c r="J80">
        <v>5</v>
      </c>
      <c r="K80">
        <f t="shared" si="118"/>
        <v>62.02</v>
      </c>
      <c r="L80" t="str">
        <f t="shared" si="119"/>
        <v>Telford AC</v>
      </c>
      <c r="M80">
        <f t="shared" si="120"/>
        <v>62</v>
      </c>
      <c r="N80" t="str">
        <f t="shared" si="121"/>
        <v>Telford AC</v>
      </c>
      <c r="BU80" s="26"/>
    </row>
    <row r="81" spans="3:73" hidden="1" x14ac:dyDescent="0.25">
      <c r="C81" s="27" t="s">
        <v>78</v>
      </c>
      <c r="D81" s="101">
        <f>SUM($W$3:$W$52)</f>
        <v>0</v>
      </c>
      <c r="E81" s="70" t="str">
        <f t="shared" si="115"/>
        <v/>
      </c>
      <c r="F81" s="27">
        <f t="shared" si="116"/>
        <v>7</v>
      </c>
      <c r="G81">
        <v>0.06</v>
      </c>
      <c r="H81">
        <f t="shared" si="122"/>
        <v>0.06</v>
      </c>
      <c r="I81" t="str">
        <f t="shared" si="117"/>
        <v>Telford Tri</v>
      </c>
      <c r="J81">
        <v>6</v>
      </c>
      <c r="K81">
        <f t="shared" si="118"/>
        <v>47.03</v>
      </c>
      <c r="L81" t="str">
        <f t="shared" si="119"/>
        <v>Maldwyn Harriers</v>
      </c>
      <c r="M81">
        <f t="shared" si="120"/>
        <v>47</v>
      </c>
      <c r="N81" t="str">
        <f t="shared" si="121"/>
        <v>Maldwyn Harriers</v>
      </c>
      <c r="BU81" s="27"/>
    </row>
    <row r="82" spans="3:73" hidden="1" x14ac:dyDescent="0.25">
      <c r="C82" s="28" t="s">
        <v>77</v>
      </c>
      <c r="D82" s="102">
        <f>SUM($Z$3:$Z$52)</f>
        <v>184</v>
      </c>
      <c r="E82" s="71">
        <f t="shared" si="115"/>
        <v>1</v>
      </c>
      <c r="F82" s="28">
        <f t="shared" si="116"/>
        <v>1</v>
      </c>
      <c r="G82">
        <v>7.0000000000000007E-2</v>
      </c>
      <c r="H82">
        <f t="shared" si="122"/>
        <v>184.07</v>
      </c>
      <c r="I82" t="str">
        <f t="shared" si="117"/>
        <v>Wrekin Harriers</v>
      </c>
      <c r="J82">
        <v>7</v>
      </c>
      <c r="K82">
        <f t="shared" si="118"/>
        <v>0.2</v>
      </c>
      <c r="L82" t="str">
        <f t="shared" si="119"/>
        <v>zz20</v>
      </c>
      <c r="M82" t="str">
        <f t="shared" si="120"/>
        <v/>
      </c>
      <c r="N82" t="str">
        <f t="shared" si="121"/>
        <v/>
      </c>
      <c r="BU82" s="28"/>
    </row>
    <row r="83" spans="3:73" hidden="1" x14ac:dyDescent="0.25">
      <c r="C83" s="29" t="s">
        <v>84</v>
      </c>
      <c r="D83" s="103">
        <f>SUM($AC$3:$AC$52)</f>
        <v>0</v>
      </c>
      <c r="E83" s="72" t="str">
        <f t="shared" si="115"/>
        <v/>
      </c>
      <c r="F83" s="29">
        <f t="shared" si="116"/>
        <v>7</v>
      </c>
      <c r="G83">
        <v>0.08</v>
      </c>
      <c r="H83">
        <f t="shared" si="122"/>
        <v>0.08</v>
      </c>
      <c r="I83" t="str">
        <f t="shared" si="117"/>
        <v>Shrewsbury School Hunt</v>
      </c>
      <c r="J83">
        <v>8</v>
      </c>
      <c r="K83">
        <f t="shared" si="118"/>
        <v>0.19</v>
      </c>
      <c r="L83" t="str">
        <f t="shared" si="119"/>
        <v>zz19</v>
      </c>
      <c r="M83" t="str">
        <f t="shared" si="120"/>
        <v/>
      </c>
      <c r="N83" t="str">
        <f t="shared" si="121"/>
        <v/>
      </c>
      <c r="BU83" s="29"/>
    </row>
    <row r="84" spans="3:73" hidden="1" x14ac:dyDescent="0.25">
      <c r="C84" s="26" t="s">
        <v>85</v>
      </c>
      <c r="D84" s="100">
        <f>SUM($AF$3:$AF$52)</f>
        <v>0</v>
      </c>
      <c r="E84" s="69" t="str">
        <f t="shared" si="115"/>
        <v/>
      </c>
      <c r="F84" s="26">
        <f t="shared" si="116"/>
        <v>7</v>
      </c>
      <c r="G84">
        <v>0.09</v>
      </c>
      <c r="H84">
        <f t="shared" si="122"/>
        <v>0.09</v>
      </c>
      <c r="I84" t="str">
        <f t="shared" si="117"/>
        <v>Oswestry School</v>
      </c>
      <c r="J84">
        <v>9</v>
      </c>
      <c r="K84">
        <f t="shared" si="118"/>
        <v>0.18</v>
      </c>
      <c r="L84" t="str">
        <f t="shared" si="119"/>
        <v>zz18</v>
      </c>
      <c r="M84" t="str">
        <f t="shared" si="120"/>
        <v/>
      </c>
      <c r="N84" t="str">
        <f t="shared" si="121"/>
        <v/>
      </c>
      <c r="BU84" s="26"/>
    </row>
    <row r="85" spans="3:73" hidden="1" x14ac:dyDescent="0.25">
      <c r="C85" s="90" t="s">
        <v>80</v>
      </c>
      <c r="D85" s="101">
        <f>SUM($AI$3:$AI$52)</f>
        <v>0</v>
      </c>
      <c r="E85" s="70" t="str">
        <f t="shared" si="115"/>
        <v/>
      </c>
      <c r="F85" s="27">
        <f t="shared" si="116"/>
        <v>7</v>
      </c>
      <c r="G85">
        <v>0.1</v>
      </c>
      <c r="H85">
        <f t="shared" si="122"/>
        <v>0.1</v>
      </c>
      <c r="I85" t="str">
        <f t="shared" si="117"/>
        <v>zz12</v>
      </c>
      <c r="J85">
        <v>10</v>
      </c>
      <c r="K85">
        <f t="shared" si="118"/>
        <v>0.17</v>
      </c>
      <c r="L85" t="str">
        <f t="shared" si="119"/>
        <v>zz17</v>
      </c>
      <c r="M85" t="str">
        <f t="shared" si="120"/>
        <v/>
      </c>
      <c r="N85" t="str">
        <f t="shared" si="121"/>
        <v/>
      </c>
      <c r="BU85" s="27"/>
    </row>
    <row r="86" spans="3:73" hidden="1" x14ac:dyDescent="0.25">
      <c r="C86" s="91" t="s">
        <v>81</v>
      </c>
      <c r="D86" s="102">
        <f>SUM($AL$3:$AL$52)</f>
        <v>0</v>
      </c>
      <c r="E86" s="71" t="str">
        <f t="shared" si="115"/>
        <v/>
      </c>
      <c r="F86" s="28">
        <f t="shared" si="116"/>
        <v>7</v>
      </c>
      <c r="G86">
        <v>0.11</v>
      </c>
      <c r="H86">
        <f t="shared" si="122"/>
        <v>0.11</v>
      </c>
      <c r="I86" t="str">
        <f t="shared" si="117"/>
        <v>zz11</v>
      </c>
      <c r="J86">
        <v>11</v>
      </c>
      <c r="K86">
        <f t="shared" si="118"/>
        <v>0.16</v>
      </c>
      <c r="L86" t="str">
        <f t="shared" si="119"/>
        <v>zz16</v>
      </c>
      <c r="M86" t="str">
        <f t="shared" si="120"/>
        <v/>
      </c>
      <c r="N86" t="str">
        <f t="shared" si="121"/>
        <v/>
      </c>
      <c r="BU86" s="28"/>
    </row>
    <row r="87" spans="3:73" hidden="1" x14ac:dyDescent="0.25">
      <c r="C87" s="89" t="s">
        <v>80</v>
      </c>
      <c r="D87" s="103">
        <f>SUM($AO$3:$AO$52)</f>
        <v>0</v>
      </c>
      <c r="E87" s="72" t="str">
        <f t="shared" si="115"/>
        <v/>
      </c>
      <c r="F87" s="29">
        <f t="shared" si="116"/>
        <v>7</v>
      </c>
      <c r="G87">
        <v>0.12</v>
      </c>
      <c r="H87">
        <f t="shared" si="122"/>
        <v>0.12</v>
      </c>
      <c r="I87" t="str">
        <f t="shared" si="117"/>
        <v>zz12</v>
      </c>
      <c r="J87">
        <v>12</v>
      </c>
      <c r="K87">
        <f t="shared" si="118"/>
        <v>0.15</v>
      </c>
      <c r="L87" t="str">
        <f t="shared" si="119"/>
        <v>zz15</v>
      </c>
      <c r="M87" t="str">
        <f t="shared" si="120"/>
        <v/>
      </c>
      <c r="N87" t="str">
        <f t="shared" si="121"/>
        <v/>
      </c>
      <c r="BU87" s="29"/>
    </row>
    <row r="88" spans="3:73" hidden="1" x14ac:dyDescent="0.25">
      <c r="C88" s="26" t="s">
        <v>79</v>
      </c>
      <c r="D88" s="100">
        <f>SUM($AR$3:$AR$52)</f>
        <v>0</v>
      </c>
      <c r="E88" s="69" t="str">
        <f t="shared" si="115"/>
        <v/>
      </c>
      <c r="F88" s="26">
        <f t="shared" si="116"/>
        <v>7</v>
      </c>
      <c r="G88">
        <v>0.13</v>
      </c>
      <c r="H88">
        <f t="shared" si="122"/>
        <v>0.13</v>
      </c>
      <c r="I88" t="str">
        <f t="shared" si="117"/>
        <v>zz13</v>
      </c>
      <c r="J88">
        <v>13</v>
      </c>
      <c r="K88">
        <f t="shared" si="118"/>
        <v>0.14000000000000001</v>
      </c>
      <c r="L88" t="str">
        <f t="shared" si="119"/>
        <v>zz14</v>
      </c>
      <c r="M88" t="str">
        <f t="shared" si="120"/>
        <v/>
      </c>
      <c r="N88" t="str">
        <f t="shared" si="121"/>
        <v/>
      </c>
      <c r="BU88" s="26"/>
    </row>
    <row r="89" spans="3:73" hidden="1" x14ac:dyDescent="0.25">
      <c r="C89" s="27" t="s">
        <v>11</v>
      </c>
      <c r="D89" s="101">
        <f>SUM($AU$3:$AU$52)</f>
        <v>0</v>
      </c>
      <c r="E89" s="70" t="str">
        <f t="shared" si="115"/>
        <v/>
      </c>
      <c r="F89" s="27">
        <f t="shared" si="116"/>
        <v>7</v>
      </c>
      <c r="G89">
        <v>0.14000000000000001</v>
      </c>
      <c r="H89">
        <f t="shared" si="122"/>
        <v>0.14000000000000001</v>
      </c>
      <c r="I89" t="str">
        <f t="shared" si="117"/>
        <v>zz14</v>
      </c>
      <c r="J89">
        <v>14</v>
      </c>
      <c r="K89">
        <f t="shared" si="118"/>
        <v>0.13</v>
      </c>
      <c r="L89" t="str">
        <f t="shared" si="119"/>
        <v>zz13</v>
      </c>
      <c r="M89" t="str">
        <f t="shared" si="120"/>
        <v/>
      </c>
      <c r="N89" t="str">
        <f t="shared" si="121"/>
        <v/>
      </c>
    </row>
    <row r="90" spans="3:73" hidden="1" x14ac:dyDescent="0.25">
      <c r="C90" s="28" t="s">
        <v>12</v>
      </c>
      <c r="D90" s="102">
        <f>SUM($AX$3:$AX$52)</f>
        <v>0</v>
      </c>
      <c r="E90" s="71" t="str">
        <f t="shared" si="115"/>
        <v/>
      </c>
      <c r="F90" s="28">
        <f t="shared" si="116"/>
        <v>7</v>
      </c>
      <c r="G90">
        <v>0.15</v>
      </c>
      <c r="H90">
        <f t="shared" si="122"/>
        <v>0.15</v>
      </c>
      <c r="I90" t="str">
        <f t="shared" si="117"/>
        <v>zz15</v>
      </c>
      <c r="J90">
        <v>15</v>
      </c>
      <c r="K90">
        <f t="shared" si="118"/>
        <v>0.12</v>
      </c>
      <c r="L90" t="str">
        <f t="shared" si="119"/>
        <v>zz12</v>
      </c>
      <c r="M90" t="str">
        <f t="shared" si="120"/>
        <v/>
      </c>
      <c r="N90" t="str">
        <f t="shared" si="121"/>
        <v/>
      </c>
    </row>
    <row r="91" spans="3:73" hidden="1" x14ac:dyDescent="0.25">
      <c r="C91" s="29" t="s">
        <v>13</v>
      </c>
      <c r="D91" s="103">
        <f>SUM($BA$3:$BA$52)</f>
        <v>0</v>
      </c>
      <c r="E91" s="72" t="str">
        <f t="shared" si="115"/>
        <v/>
      </c>
      <c r="F91" s="29">
        <f t="shared" si="116"/>
        <v>7</v>
      </c>
      <c r="G91">
        <v>0.16</v>
      </c>
      <c r="H91">
        <f t="shared" si="122"/>
        <v>0.16</v>
      </c>
      <c r="I91" t="str">
        <f t="shared" si="117"/>
        <v>zz16</v>
      </c>
      <c r="J91">
        <v>16</v>
      </c>
      <c r="K91">
        <f t="shared" si="118"/>
        <v>0.11</v>
      </c>
      <c r="L91" t="str">
        <f t="shared" si="119"/>
        <v>zz11</v>
      </c>
      <c r="M91" t="str">
        <f t="shared" si="120"/>
        <v/>
      </c>
      <c r="N91" t="str">
        <f t="shared" si="121"/>
        <v/>
      </c>
    </row>
    <row r="92" spans="3:73" hidden="1" x14ac:dyDescent="0.25">
      <c r="C92" s="26" t="s">
        <v>14</v>
      </c>
      <c r="D92" s="100">
        <f>SUM($BD$3:$BD$52)</f>
        <v>0</v>
      </c>
      <c r="E92" s="69" t="str">
        <f t="shared" si="115"/>
        <v/>
      </c>
      <c r="F92" s="26">
        <f t="shared" si="116"/>
        <v>7</v>
      </c>
      <c r="G92">
        <v>0.17</v>
      </c>
      <c r="H92">
        <f t="shared" si="122"/>
        <v>0.17</v>
      </c>
      <c r="I92" t="str">
        <f t="shared" si="117"/>
        <v>zz17</v>
      </c>
      <c r="J92">
        <v>17</v>
      </c>
      <c r="K92">
        <f t="shared" si="118"/>
        <v>0.1</v>
      </c>
      <c r="L92" t="str">
        <f t="shared" si="119"/>
        <v>zz12</v>
      </c>
      <c r="M92" t="str">
        <f t="shared" si="120"/>
        <v/>
      </c>
      <c r="N92" t="str">
        <f t="shared" si="121"/>
        <v/>
      </c>
    </row>
    <row r="93" spans="3:73" hidden="1" x14ac:dyDescent="0.25">
      <c r="C93" s="27" t="s">
        <v>15</v>
      </c>
      <c r="D93" s="101">
        <f>SUM($BG$3:$BG$52)</f>
        <v>0</v>
      </c>
      <c r="E93" s="70" t="str">
        <f t="shared" si="115"/>
        <v/>
      </c>
      <c r="F93" s="27">
        <f t="shared" si="116"/>
        <v>7</v>
      </c>
      <c r="G93">
        <v>0.18</v>
      </c>
      <c r="H93">
        <f t="shared" si="122"/>
        <v>0.18</v>
      </c>
      <c r="I93" t="str">
        <f t="shared" si="117"/>
        <v>zz18</v>
      </c>
      <c r="J93">
        <v>18</v>
      </c>
      <c r="K93">
        <f t="shared" si="118"/>
        <v>0.09</v>
      </c>
      <c r="L93" t="str">
        <f t="shared" si="119"/>
        <v>Oswestry School</v>
      </c>
      <c r="M93" t="str">
        <f t="shared" si="120"/>
        <v/>
      </c>
      <c r="N93" t="str">
        <f t="shared" si="121"/>
        <v/>
      </c>
    </row>
    <row r="94" spans="3:73" hidden="1" x14ac:dyDescent="0.25">
      <c r="C94" s="28" t="s">
        <v>16</v>
      </c>
      <c r="D94" s="102">
        <f>SUM($BJ$3:$BJ$52)</f>
        <v>0</v>
      </c>
      <c r="E94" s="71" t="str">
        <f t="shared" si="115"/>
        <v/>
      </c>
      <c r="F94" s="28">
        <f t="shared" si="116"/>
        <v>7</v>
      </c>
      <c r="G94">
        <v>0.19</v>
      </c>
      <c r="H94">
        <f t="shared" si="122"/>
        <v>0.19</v>
      </c>
      <c r="I94" t="str">
        <f t="shared" si="117"/>
        <v>zz19</v>
      </c>
      <c r="J94">
        <v>19</v>
      </c>
      <c r="K94">
        <f t="shared" si="118"/>
        <v>0.08</v>
      </c>
      <c r="L94" t="str">
        <f t="shared" si="119"/>
        <v>Shrewsbury School Hunt</v>
      </c>
      <c r="M94" t="str">
        <f t="shared" si="120"/>
        <v/>
      </c>
      <c r="N94" t="str">
        <f t="shared" si="121"/>
        <v/>
      </c>
    </row>
    <row r="95" spans="3:73" hidden="1" x14ac:dyDescent="0.25">
      <c r="C95" s="29" t="s">
        <v>17</v>
      </c>
      <c r="D95" s="103">
        <f>SUM($BM$3:$BM$52)</f>
        <v>0</v>
      </c>
      <c r="E95" s="72" t="str">
        <f t="shared" si="115"/>
        <v/>
      </c>
      <c r="F95" s="29">
        <f t="shared" si="116"/>
        <v>7</v>
      </c>
      <c r="G95">
        <v>0.2</v>
      </c>
      <c r="H95">
        <f t="shared" si="122"/>
        <v>0.2</v>
      </c>
      <c r="I95" t="str">
        <f t="shared" si="117"/>
        <v>zz20</v>
      </c>
      <c r="J95">
        <v>20</v>
      </c>
      <c r="K95">
        <f t="shared" si="118"/>
        <v>0.06</v>
      </c>
      <c r="L95" t="str">
        <f t="shared" si="119"/>
        <v>Telford Tri</v>
      </c>
      <c r="M95" t="str">
        <f t="shared" si="120"/>
        <v/>
      </c>
      <c r="N95" t="str">
        <f t="shared" si="121"/>
        <v/>
      </c>
    </row>
  </sheetData>
  <mergeCells count="9">
    <mergeCell ref="BP1:BR1"/>
    <mergeCell ref="BP27:BR28"/>
    <mergeCell ref="BO24:BS24"/>
    <mergeCell ref="BO11:BS14"/>
    <mergeCell ref="BO16:BS18"/>
    <mergeCell ref="BO2:BS3"/>
    <mergeCell ref="BO5:BS6"/>
    <mergeCell ref="BO8:BS9"/>
    <mergeCell ref="BO20:BS22"/>
  </mergeCells>
  <phoneticPr fontId="0" type="noConversion"/>
  <dataValidations count="2">
    <dataValidation type="list" allowBlank="1" showInputMessage="1" showErrorMessage="1" sqref="C2" xr:uid="{00000000-0002-0000-0000-000000000000}">
      <formula1>$C$75:$C$94</formula1>
    </dataValidation>
    <dataValidation type="list" allowBlank="1" showInputMessage="1" showErrorMessage="1" sqref="C3:C52 BW3:BW9 BW11:BW33 BW35 BW37 BW53 BW55:BW58" xr:uid="{00000000-0002-0000-0000-000001000000}">
      <formula1>$C$76:$C$95</formula1>
    </dataValidation>
  </dataValidation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4"/>
  <sheetViews>
    <sheetView workbookViewId="0">
      <selection activeCell="U6" sqref="U6"/>
    </sheetView>
  </sheetViews>
  <sheetFormatPr defaultRowHeight="13.2" x14ac:dyDescent="0.25"/>
  <cols>
    <col min="1" max="1" width="18.5546875" bestFit="1" customWidth="1"/>
    <col min="2" max="14" width="5.6640625" customWidth="1"/>
    <col min="15" max="18" width="7.109375" customWidth="1"/>
  </cols>
  <sheetData>
    <row r="1" spans="1:18" s="77" customFormat="1" ht="111.6" x14ac:dyDescent="0.25">
      <c r="A1" s="76" t="s">
        <v>0</v>
      </c>
      <c r="B1" s="87" t="s">
        <v>54</v>
      </c>
      <c r="C1" s="87" t="s">
        <v>55</v>
      </c>
      <c r="D1" s="76" t="s">
        <v>56</v>
      </c>
      <c r="E1" s="87" t="s">
        <v>57</v>
      </c>
      <c r="F1" s="87" t="s">
        <v>58</v>
      </c>
      <c r="G1" s="76" t="s">
        <v>59</v>
      </c>
      <c r="H1" s="76" t="s">
        <v>69</v>
      </c>
      <c r="I1" s="87" t="s">
        <v>60</v>
      </c>
      <c r="J1" s="87" t="s">
        <v>61</v>
      </c>
      <c r="K1" s="76" t="s">
        <v>62</v>
      </c>
      <c r="L1" s="76" t="s">
        <v>70</v>
      </c>
      <c r="M1" s="76" t="s">
        <v>63</v>
      </c>
      <c r="N1" s="76" t="s">
        <v>64</v>
      </c>
      <c r="O1" s="76" t="s">
        <v>65</v>
      </c>
      <c r="P1" s="76" t="s">
        <v>71</v>
      </c>
      <c r="Q1" s="76" t="s">
        <v>72</v>
      </c>
      <c r="R1" s="78" t="s">
        <v>73</v>
      </c>
    </row>
    <row r="2" spans="1:18" x14ac:dyDescent="0.25">
      <c r="A2" s="26" t="str">
        <f>'U-11B'!C76</f>
        <v>Wenlock Olympians</v>
      </c>
      <c r="B2" s="79">
        <v>227</v>
      </c>
      <c r="C2" s="79">
        <v>101</v>
      </c>
      <c r="D2" s="79">
        <f>SUM(B2,C2)</f>
        <v>328</v>
      </c>
      <c r="E2" s="79"/>
      <c r="F2" s="79"/>
      <c r="G2" s="79">
        <f>SUM(E2,F2)</f>
        <v>0</v>
      </c>
      <c r="H2" s="79">
        <f>SUM(D2,G2)</f>
        <v>328</v>
      </c>
      <c r="I2" s="79"/>
      <c r="J2" s="79"/>
      <c r="K2" s="79">
        <f>SUM(I2,J2)</f>
        <v>0</v>
      </c>
      <c r="L2" s="79">
        <f>SUM(D2,G2,K2)</f>
        <v>328</v>
      </c>
      <c r="M2" s="79"/>
      <c r="N2" s="79"/>
      <c r="O2" s="79">
        <f>SUM(M2,N2)</f>
        <v>0</v>
      </c>
      <c r="P2" s="79">
        <f>SUM(B2,E2,I2,M2)</f>
        <v>227</v>
      </c>
      <c r="Q2" s="79">
        <f t="shared" ref="Q2:Q21" si="0">SUM(C2,F2,J2,N2)</f>
        <v>101</v>
      </c>
      <c r="R2" s="80">
        <f t="shared" ref="R2:R21" si="1">SUM(D2,G2,K2,O2)</f>
        <v>328</v>
      </c>
    </row>
    <row r="3" spans="1:18" x14ac:dyDescent="0.25">
      <c r="A3" s="27" t="str">
        <f>'U-11B'!C77</f>
        <v>Telford AC</v>
      </c>
      <c r="B3" s="81">
        <v>284</v>
      </c>
      <c r="C3" s="81">
        <v>339</v>
      </c>
      <c r="D3" s="81">
        <f t="shared" ref="D3:D21" si="2">SUM(B3,C3)</f>
        <v>623</v>
      </c>
      <c r="E3" s="81"/>
      <c r="F3" s="81"/>
      <c r="G3" s="81">
        <f t="shared" ref="G3:G21" si="3">SUM(E3,F3)</f>
        <v>0</v>
      </c>
      <c r="H3" s="81">
        <f t="shared" ref="H3:H21" si="4">SUM(D3,G3)</f>
        <v>623</v>
      </c>
      <c r="I3" s="81"/>
      <c r="J3" s="81"/>
      <c r="K3" s="81">
        <f t="shared" ref="K3:K21" si="5">SUM(I3,J3)</f>
        <v>0</v>
      </c>
      <c r="L3" s="81">
        <f t="shared" ref="L3:L21" si="6">SUM(D3,G3,K3)</f>
        <v>623</v>
      </c>
      <c r="M3" s="81"/>
      <c r="N3" s="81"/>
      <c r="O3" s="81">
        <f t="shared" ref="O3:O21" si="7">SUM(M3,N3)</f>
        <v>0</v>
      </c>
      <c r="P3" s="81">
        <f t="shared" ref="P3:P21" si="8">SUM(B3,E3,I3,M3)</f>
        <v>284</v>
      </c>
      <c r="Q3" s="81">
        <f t="shared" si="0"/>
        <v>339</v>
      </c>
      <c r="R3" s="63">
        <f t="shared" si="1"/>
        <v>623</v>
      </c>
    </row>
    <row r="4" spans="1:18" x14ac:dyDescent="0.25">
      <c r="A4" s="28" t="str">
        <f>'U-11B'!C78</f>
        <v>Maldwyn Harriers</v>
      </c>
      <c r="B4" s="82">
        <v>47</v>
      </c>
      <c r="C4" s="82">
        <v>49</v>
      </c>
      <c r="D4" s="82">
        <f t="shared" si="2"/>
        <v>96</v>
      </c>
      <c r="E4" s="82"/>
      <c r="F4" s="82"/>
      <c r="G4" s="82">
        <f t="shared" si="3"/>
        <v>0</v>
      </c>
      <c r="H4" s="82">
        <f t="shared" si="4"/>
        <v>96</v>
      </c>
      <c r="I4" s="82"/>
      <c r="J4" s="82"/>
      <c r="K4" s="82">
        <f t="shared" si="5"/>
        <v>0</v>
      </c>
      <c r="L4" s="82">
        <f t="shared" si="6"/>
        <v>96</v>
      </c>
      <c r="M4" s="82"/>
      <c r="N4" s="82"/>
      <c r="O4" s="82">
        <f t="shared" si="7"/>
        <v>0</v>
      </c>
      <c r="P4" s="82">
        <f t="shared" si="8"/>
        <v>47</v>
      </c>
      <c r="Q4" s="82">
        <f t="shared" si="0"/>
        <v>49</v>
      </c>
      <c r="R4" s="83">
        <f t="shared" si="1"/>
        <v>96</v>
      </c>
    </row>
    <row r="5" spans="1:18" x14ac:dyDescent="0.25">
      <c r="A5" s="29" t="str">
        <f>'U-11B'!C79</f>
        <v>Oswestry Olympians</v>
      </c>
      <c r="B5" s="84">
        <v>258</v>
      </c>
      <c r="C5" s="84">
        <v>298</v>
      </c>
      <c r="D5" s="84">
        <f t="shared" si="2"/>
        <v>556</v>
      </c>
      <c r="E5" s="84"/>
      <c r="F5" s="84"/>
      <c r="G5" s="84">
        <f t="shared" si="3"/>
        <v>0</v>
      </c>
      <c r="H5" s="84">
        <f t="shared" si="4"/>
        <v>556</v>
      </c>
      <c r="I5" s="84"/>
      <c r="J5" s="84"/>
      <c r="K5" s="84">
        <f t="shared" si="5"/>
        <v>0</v>
      </c>
      <c r="L5" s="84">
        <f t="shared" si="6"/>
        <v>556</v>
      </c>
      <c r="M5" s="84"/>
      <c r="N5" s="84"/>
      <c r="O5" s="84">
        <f t="shared" si="7"/>
        <v>0</v>
      </c>
      <c r="P5" s="84">
        <f t="shared" si="8"/>
        <v>258</v>
      </c>
      <c r="Q5" s="84">
        <f t="shared" si="0"/>
        <v>298</v>
      </c>
      <c r="R5" s="85">
        <f t="shared" si="1"/>
        <v>556</v>
      </c>
    </row>
    <row r="6" spans="1:18" x14ac:dyDescent="0.25">
      <c r="A6" s="26" t="str">
        <f>'U-11B'!C80</f>
        <v>Shrewsbury AC</v>
      </c>
      <c r="B6" s="79">
        <v>584</v>
      </c>
      <c r="C6" s="79">
        <v>668</v>
      </c>
      <c r="D6" s="79">
        <f t="shared" si="2"/>
        <v>1252</v>
      </c>
      <c r="E6" s="79"/>
      <c r="F6" s="79"/>
      <c r="G6" s="79">
        <f t="shared" si="3"/>
        <v>0</v>
      </c>
      <c r="H6" s="79">
        <f t="shared" si="4"/>
        <v>1252</v>
      </c>
      <c r="I6" s="79"/>
      <c r="J6" s="79"/>
      <c r="K6" s="79">
        <f t="shared" si="5"/>
        <v>0</v>
      </c>
      <c r="L6" s="79">
        <f t="shared" si="6"/>
        <v>1252</v>
      </c>
      <c r="M6" s="79"/>
      <c r="N6" s="79"/>
      <c r="O6" s="79">
        <f t="shared" si="7"/>
        <v>0</v>
      </c>
      <c r="P6" s="79">
        <f t="shared" si="8"/>
        <v>584</v>
      </c>
      <c r="Q6" s="79">
        <f t="shared" si="0"/>
        <v>668</v>
      </c>
      <c r="R6" s="80">
        <f t="shared" si="1"/>
        <v>1252</v>
      </c>
    </row>
    <row r="7" spans="1:18" x14ac:dyDescent="0.25">
      <c r="A7" s="27" t="str">
        <f>'U-11B'!C81</f>
        <v>Telford Tri</v>
      </c>
      <c r="B7" s="81">
        <v>48</v>
      </c>
      <c r="C7" s="81">
        <v>79</v>
      </c>
      <c r="D7" s="81">
        <f t="shared" si="2"/>
        <v>127</v>
      </c>
      <c r="E7" s="81"/>
      <c r="F7" s="81"/>
      <c r="G7" s="81">
        <f t="shared" si="3"/>
        <v>0</v>
      </c>
      <c r="H7" s="81">
        <f t="shared" si="4"/>
        <v>127</v>
      </c>
      <c r="I7" s="81"/>
      <c r="J7" s="81"/>
      <c r="K7" s="81">
        <f t="shared" si="5"/>
        <v>0</v>
      </c>
      <c r="L7" s="81">
        <f t="shared" si="6"/>
        <v>127</v>
      </c>
      <c r="M7" s="81"/>
      <c r="N7" s="81"/>
      <c r="O7" s="81">
        <f t="shared" si="7"/>
        <v>0</v>
      </c>
      <c r="P7" s="81">
        <f t="shared" si="8"/>
        <v>48</v>
      </c>
      <c r="Q7" s="81">
        <f t="shared" si="0"/>
        <v>79</v>
      </c>
      <c r="R7" s="63">
        <f t="shared" si="1"/>
        <v>127</v>
      </c>
    </row>
    <row r="8" spans="1:18" x14ac:dyDescent="0.25">
      <c r="A8" s="28" t="str">
        <f>'U-11B'!C82</f>
        <v>Wrekin Harriers</v>
      </c>
      <c r="B8" s="82">
        <v>505</v>
      </c>
      <c r="C8" s="82">
        <v>292</v>
      </c>
      <c r="D8" s="82">
        <f t="shared" si="2"/>
        <v>797</v>
      </c>
      <c r="E8" s="82"/>
      <c r="F8" s="82"/>
      <c r="G8" s="82">
        <f t="shared" si="3"/>
        <v>0</v>
      </c>
      <c r="H8" s="82">
        <f t="shared" si="4"/>
        <v>797</v>
      </c>
      <c r="I8" s="82"/>
      <c r="J8" s="82"/>
      <c r="K8" s="82">
        <f t="shared" si="5"/>
        <v>0</v>
      </c>
      <c r="L8" s="82">
        <f t="shared" si="6"/>
        <v>797</v>
      </c>
      <c r="M8" s="82"/>
      <c r="N8" s="82"/>
      <c r="O8" s="82">
        <f t="shared" si="7"/>
        <v>0</v>
      </c>
      <c r="P8" s="82">
        <f t="shared" si="8"/>
        <v>505</v>
      </c>
      <c r="Q8" s="82">
        <f t="shared" si="0"/>
        <v>292</v>
      </c>
      <c r="R8" s="83">
        <f t="shared" si="1"/>
        <v>797</v>
      </c>
    </row>
    <row r="9" spans="1:18" x14ac:dyDescent="0.25">
      <c r="A9" s="29" t="str">
        <f>'U-11B'!C83</f>
        <v>Shrewsbury School Hunt</v>
      </c>
      <c r="B9" s="84">
        <v>219</v>
      </c>
      <c r="C9" s="84">
        <v>175</v>
      </c>
      <c r="D9" s="84">
        <f t="shared" si="2"/>
        <v>394</v>
      </c>
      <c r="E9" s="84"/>
      <c r="F9" s="84"/>
      <c r="G9" s="84">
        <f t="shared" si="3"/>
        <v>0</v>
      </c>
      <c r="H9" s="84">
        <f t="shared" si="4"/>
        <v>394</v>
      </c>
      <c r="I9" s="84"/>
      <c r="J9" s="84"/>
      <c r="K9" s="84">
        <f t="shared" si="5"/>
        <v>0</v>
      </c>
      <c r="L9" s="84">
        <f t="shared" si="6"/>
        <v>394</v>
      </c>
      <c r="M9" s="84"/>
      <c r="N9" s="84"/>
      <c r="O9" s="84">
        <f t="shared" si="7"/>
        <v>0</v>
      </c>
      <c r="P9" s="84">
        <f t="shared" si="8"/>
        <v>219</v>
      </c>
      <c r="Q9" s="84">
        <f t="shared" si="0"/>
        <v>175</v>
      </c>
      <c r="R9" s="85">
        <f t="shared" si="1"/>
        <v>394</v>
      </c>
    </row>
    <row r="10" spans="1:18" x14ac:dyDescent="0.25">
      <c r="A10" s="26" t="str">
        <f>'U-11B'!C84</f>
        <v>Oswestry School</v>
      </c>
      <c r="B10" s="79"/>
      <c r="C10" s="79"/>
      <c r="D10" s="79">
        <f t="shared" si="2"/>
        <v>0</v>
      </c>
      <c r="E10" s="79"/>
      <c r="F10" s="79"/>
      <c r="G10" s="79">
        <f t="shared" si="3"/>
        <v>0</v>
      </c>
      <c r="H10" s="79">
        <f t="shared" si="4"/>
        <v>0</v>
      </c>
      <c r="I10" s="79"/>
      <c r="J10" s="79"/>
      <c r="K10" s="79">
        <f t="shared" si="5"/>
        <v>0</v>
      </c>
      <c r="L10" s="79">
        <f t="shared" si="6"/>
        <v>0</v>
      </c>
      <c r="M10" s="79"/>
      <c r="N10" s="79"/>
      <c r="O10" s="79">
        <f t="shared" si="7"/>
        <v>0</v>
      </c>
      <c r="P10" s="79">
        <f t="shared" si="8"/>
        <v>0</v>
      </c>
      <c r="Q10" s="79">
        <f t="shared" si="0"/>
        <v>0</v>
      </c>
      <c r="R10" s="80">
        <f t="shared" si="1"/>
        <v>0</v>
      </c>
    </row>
    <row r="11" spans="1:18" ht="12" hidden="1" customHeight="1" x14ac:dyDescent="0.25">
      <c r="A11" s="27" t="str">
        <f>'U-11B'!C85</f>
        <v>zz12</v>
      </c>
      <c r="B11" s="81"/>
      <c r="C11" s="86"/>
      <c r="D11" s="81">
        <f t="shared" si="2"/>
        <v>0</v>
      </c>
      <c r="E11" s="81"/>
      <c r="F11" s="81"/>
      <c r="G11" s="81">
        <f t="shared" si="3"/>
        <v>0</v>
      </c>
      <c r="H11" s="81">
        <f t="shared" si="4"/>
        <v>0</v>
      </c>
      <c r="I11" s="81"/>
      <c r="J11" s="81"/>
      <c r="K11" s="81">
        <f t="shared" si="5"/>
        <v>0</v>
      </c>
      <c r="L11" s="81">
        <f t="shared" si="6"/>
        <v>0</v>
      </c>
      <c r="M11" s="81"/>
      <c r="N11" s="81"/>
      <c r="O11" s="81">
        <f t="shared" si="7"/>
        <v>0</v>
      </c>
      <c r="P11" s="81">
        <f t="shared" si="8"/>
        <v>0</v>
      </c>
      <c r="Q11" s="81">
        <f t="shared" si="0"/>
        <v>0</v>
      </c>
      <c r="R11" s="63">
        <f t="shared" si="1"/>
        <v>0</v>
      </c>
    </row>
    <row r="12" spans="1:18" hidden="1" x14ac:dyDescent="0.25">
      <c r="A12" s="28" t="str">
        <f>'U-11B'!C86</f>
        <v>zz11</v>
      </c>
      <c r="B12" s="82"/>
      <c r="C12" s="82"/>
      <c r="D12" s="82">
        <f t="shared" si="2"/>
        <v>0</v>
      </c>
      <c r="E12" s="82"/>
      <c r="F12" s="82"/>
      <c r="G12" s="82">
        <f t="shared" si="3"/>
        <v>0</v>
      </c>
      <c r="H12" s="82">
        <f t="shared" si="4"/>
        <v>0</v>
      </c>
      <c r="I12" s="82"/>
      <c r="J12" s="82"/>
      <c r="K12" s="82">
        <f t="shared" si="5"/>
        <v>0</v>
      </c>
      <c r="L12" s="82">
        <f t="shared" si="6"/>
        <v>0</v>
      </c>
      <c r="M12" s="82"/>
      <c r="N12" s="82"/>
      <c r="O12" s="82">
        <f t="shared" si="7"/>
        <v>0</v>
      </c>
      <c r="P12" s="82">
        <f t="shared" si="8"/>
        <v>0</v>
      </c>
      <c r="Q12" s="82">
        <f t="shared" si="0"/>
        <v>0</v>
      </c>
      <c r="R12" s="83">
        <f t="shared" si="1"/>
        <v>0</v>
      </c>
    </row>
    <row r="13" spans="1:18" hidden="1" x14ac:dyDescent="0.25">
      <c r="A13" s="29" t="str">
        <f>'U-11B'!C87</f>
        <v>zz12</v>
      </c>
      <c r="B13" s="84"/>
      <c r="C13" s="84"/>
      <c r="D13" s="84">
        <f t="shared" si="2"/>
        <v>0</v>
      </c>
      <c r="E13" s="84"/>
      <c r="F13" s="84"/>
      <c r="G13" s="84">
        <f t="shared" si="3"/>
        <v>0</v>
      </c>
      <c r="H13" s="84">
        <f t="shared" si="4"/>
        <v>0</v>
      </c>
      <c r="I13" s="84"/>
      <c r="J13" s="84"/>
      <c r="K13" s="84">
        <f t="shared" si="5"/>
        <v>0</v>
      </c>
      <c r="L13" s="84">
        <f t="shared" si="6"/>
        <v>0</v>
      </c>
      <c r="M13" s="84"/>
      <c r="N13" s="84"/>
      <c r="O13" s="84">
        <f t="shared" si="7"/>
        <v>0</v>
      </c>
      <c r="P13" s="84">
        <f t="shared" si="8"/>
        <v>0</v>
      </c>
      <c r="Q13" s="84">
        <f t="shared" si="0"/>
        <v>0</v>
      </c>
      <c r="R13" s="85">
        <f t="shared" si="1"/>
        <v>0</v>
      </c>
    </row>
    <row r="14" spans="1:18" hidden="1" x14ac:dyDescent="0.25">
      <c r="A14" s="26" t="str">
        <f>'U-11B'!C88</f>
        <v>zz13</v>
      </c>
      <c r="B14" s="26"/>
      <c r="C14" s="26"/>
      <c r="D14" s="26">
        <f t="shared" si="2"/>
        <v>0</v>
      </c>
      <c r="E14" s="26"/>
      <c r="F14" s="26"/>
      <c r="G14" s="26">
        <f t="shared" si="3"/>
        <v>0</v>
      </c>
      <c r="H14" s="26">
        <f t="shared" si="4"/>
        <v>0</v>
      </c>
      <c r="I14" s="26"/>
      <c r="J14" s="26"/>
      <c r="K14" s="26">
        <f t="shared" si="5"/>
        <v>0</v>
      </c>
      <c r="L14" s="26">
        <f t="shared" si="6"/>
        <v>0</v>
      </c>
      <c r="M14" s="26"/>
      <c r="N14" s="26"/>
      <c r="O14" s="26">
        <f t="shared" si="7"/>
        <v>0</v>
      </c>
      <c r="P14" s="26">
        <f t="shared" si="8"/>
        <v>0</v>
      </c>
      <c r="Q14" s="26">
        <f t="shared" si="0"/>
        <v>0</v>
      </c>
      <c r="R14" s="26">
        <f t="shared" si="1"/>
        <v>0</v>
      </c>
    </row>
    <row r="15" spans="1:18" hidden="1" x14ac:dyDescent="0.25">
      <c r="A15" s="27" t="str">
        <f>'U-11B'!C89</f>
        <v>zz14</v>
      </c>
      <c r="B15" s="27"/>
      <c r="C15" s="27"/>
      <c r="D15" s="27">
        <f t="shared" si="2"/>
        <v>0</v>
      </c>
      <c r="E15" s="27"/>
      <c r="F15" s="27"/>
      <c r="G15" s="27">
        <f t="shared" si="3"/>
        <v>0</v>
      </c>
      <c r="H15" s="27">
        <f t="shared" si="4"/>
        <v>0</v>
      </c>
      <c r="I15" s="27"/>
      <c r="J15" s="27"/>
      <c r="K15" s="27">
        <f t="shared" si="5"/>
        <v>0</v>
      </c>
      <c r="L15" s="27">
        <f t="shared" si="6"/>
        <v>0</v>
      </c>
      <c r="M15" s="27"/>
      <c r="N15" s="27"/>
      <c r="O15" s="27">
        <f t="shared" si="7"/>
        <v>0</v>
      </c>
      <c r="P15" s="27">
        <f t="shared" si="8"/>
        <v>0</v>
      </c>
      <c r="Q15" s="27">
        <f t="shared" si="0"/>
        <v>0</v>
      </c>
      <c r="R15" s="27">
        <f t="shared" si="1"/>
        <v>0</v>
      </c>
    </row>
    <row r="16" spans="1:18" hidden="1" x14ac:dyDescent="0.25">
      <c r="A16" s="28" t="str">
        <f>'U-11B'!C90</f>
        <v>zz15</v>
      </c>
      <c r="B16" s="28"/>
      <c r="C16" s="28"/>
      <c r="D16" s="28">
        <f t="shared" si="2"/>
        <v>0</v>
      </c>
      <c r="E16" s="28"/>
      <c r="F16" s="28"/>
      <c r="G16" s="28">
        <f t="shared" si="3"/>
        <v>0</v>
      </c>
      <c r="H16" s="28">
        <f t="shared" si="4"/>
        <v>0</v>
      </c>
      <c r="I16" s="28"/>
      <c r="J16" s="28"/>
      <c r="K16" s="28">
        <f t="shared" si="5"/>
        <v>0</v>
      </c>
      <c r="L16" s="28">
        <f t="shared" si="6"/>
        <v>0</v>
      </c>
      <c r="M16" s="28"/>
      <c r="N16" s="28"/>
      <c r="O16" s="28">
        <f t="shared" si="7"/>
        <v>0</v>
      </c>
      <c r="P16" s="28">
        <f t="shared" si="8"/>
        <v>0</v>
      </c>
      <c r="Q16" s="28">
        <f t="shared" si="0"/>
        <v>0</v>
      </c>
      <c r="R16" s="28">
        <f t="shared" si="1"/>
        <v>0</v>
      </c>
    </row>
    <row r="17" spans="1:18" hidden="1" x14ac:dyDescent="0.25">
      <c r="A17" s="29" t="str">
        <f>'U-11B'!C91</f>
        <v>zz16</v>
      </c>
      <c r="B17" s="29"/>
      <c r="C17" s="29"/>
      <c r="D17" s="29">
        <f t="shared" si="2"/>
        <v>0</v>
      </c>
      <c r="E17" s="29"/>
      <c r="F17" s="29"/>
      <c r="G17" s="29">
        <f t="shared" si="3"/>
        <v>0</v>
      </c>
      <c r="H17" s="29">
        <f t="shared" si="4"/>
        <v>0</v>
      </c>
      <c r="I17" s="29"/>
      <c r="J17" s="29"/>
      <c r="K17" s="29">
        <f t="shared" si="5"/>
        <v>0</v>
      </c>
      <c r="L17" s="29">
        <f t="shared" si="6"/>
        <v>0</v>
      </c>
      <c r="M17" s="29"/>
      <c r="N17" s="29"/>
      <c r="O17" s="29">
        <f t="shared" si="7"/>
        <v>0</v>
      </c>
      <c r="P17" s="29">
        <f t="shared" si="8"/>
        <v>0</v>
      </c>
      <c r="Q17" s="29">
        <f t="shared" si="0"/>
        <v>0</v>
      </c>
      <c r="R17" s="29">
        <f t="shared" si="1"/>
        <v>0</v>
      </c>
    </row>
    <row r="18" spans="1:18" hidden="1" x14ac:dyDescent="0.25">
      <c r="A18" s="26" t="str">
        <f>'U-11B'!C92</f>
        <v>zz17</v>
      </c>
      <c r="B18" s="26"/>
      <c r="C18" s="26"/>
      <c r="D18" s="26">
        <f t="shared" si="2"/>
        <v>0</v>
      </c>
      <c r="E18" s="26"/>
      <c r="F18" s="26"/>
      <c r="G18" s="26">
        <f t="shared" si="3"/>
        <v>0</v>
      </c>
      <c r="H18" s="26">
        <f t="shared" si="4"/>
        <v>0</v>
      </c>
      <c r="I18" s="26"/>
      <c r="J18" s="26"/>
      <c r="K18" s="26">
        <f t="shared" si="5"/>
        <v>0</v>
      </c>
      <c r="L18" s="26">
        <f t="shared" si="6"/>
        <v>0</v>
      </c>
      <c r="M18" s="26"/>
      <c r="N18" s="26"/>
      <c r="O18" s="26">
        <f t="shared" si="7"/>
        <v>0</v>
      </c>
      <c r="P18" s="26">
        <f t="shared" si="8"/>
        <v>0</v>
      </c>
      <c r="Q18" s="26">
        <f t="shared" si="0"/>
        <v>0</v>
      </c>
      <c r="R18" s="26">
        <f t="shared" si="1"/>
        <v>0</v>
      </c>
    </row>
    <row r="19" spans="1:18" hidden="1" x14ac:dyDescent="0.25">
      <c r="A19" s="27" t="str">
        <f>'U-11B'!C93</f>
        <v>zz18</v>
      </c>
      <c r="B19" s="27"/>
      <c r="C19" s="27"/>
      <c r="D19" s="27">
        <f t="shared" si="2"/>
        <v>0</v>
      </c>
      <c r="E19" s="27"/>
      <c r="F19" s="27"/>
      <c r="G19" s="27">
        <f t="shared" si="3"/>
        <v>0</v>
      </c>
      <c r="H19" s="27">
        <f t="shared" si="4"/>
        <v>0</v>
      </c>
      <c r="I19" s="27"/>
      <c r="J19" s="27"/>
      <c r="K19" s="27">
        <f t="shared" si="5"/>
        <v>0</v>
      </c>
      <c r="L19" s="27">
        <f t="shared" si="6"/>
        <v>0</v>
      </c>
      <c r="M19" s="27"/>
      <c r="N19" s="27"/>
      <c r="O19" s="27">
        <f t="shared" si="7"/>
        <v>0</v>
      </c>
      <c r="P19" s="27">
        <f t="shared" si="8"/>
        <v>0</v>
      </c>
      <c r="Q19" s="27">
        <f t="shared" si="0"/>
        <v>0</v>
      </c>
      <c r="R19" s="27">
        <f t="shared" si="1"/>
        <v>0</v>
      </c>
    </row>
    <row r="20" spans="1:18" hidden="1" x14ac:dyDescent="0.25">
      <c r="A20" s="28" t="str">
        <f>'U-11B'!C94</f>
        <v>zz19</v>
      </c>
      <c r="B20" s="28"/>
      <c r="C20" s="28"/>
      <c r="D20" s="28">
        <f t="shared" si="2"/>
        <v>0</v>
      </c>
      <c r="E20" s="28"/>
      <c r="F20" s="28"/>
      <c r="G20" s="28">
        <f t="shared" si="3"/>
        <v>0</v>
      </c>
      <c r="H20" s="28">
        <f t="shared" si="4"/>
        <v>0</v>
      </c>
      <c r="I20" s="28"/>
      <c r="J20" s="28"/>
      <c r="K20" s="28">
        <f t="shared" si="5"/>
        <v>0</v>
      </c>
      <c r="L20" s="28">
        <f t="shared" si="6"/>
        <v>0</v>
      </c>
      <c r="M20" s="28"/>
      <c r="N20" s="28"/>
      <c r="O20" s="28">
        <f t="shared" si="7"/>
        <v>0</v>
      </c>
      <c r="P20" s="28">
        <f t="shared" si="8"/>
        <v>0</v>
      </c>
      <c r="Q20" s="28">
        <f t="shared" si="0"/>
        <v>0</v>
      </c>
      <c r="R20" s="28">
        <f t="shared" si="1"/>
        <v>0</v>
      </c>
    </row>
    <row r="21" spans="1:18" hidden="1" x14ac:dyDescent="0.25">
      <c r="A21" s="29" t="str">
        <f>'U-11B'!C95</f>
        <v>zz20</v>
      </c>
      <c r="B21" s="29"/>
      <c r="C21" s="29"/>
      <c r="D21" s="29">
        <f t="shared" si="2"/>
        <v>0</v>
      </c>
      <c r="E21" s="29"/>
      <c r="F21" s="29"/>
      <c r="G21" s="29">
        <f t="shared" si="3"/>
        <v>0</v>
      </c>
      <c r="H21" s="29">
        <f t="shared" si="4"/>
        <v>0</v>
      </c>
      <c r="I21" s="29"/>
      <c r="J21" s="29"/>
      <c r="K21" s="29">
        <f t="shared" si="5"/>
        <v>0</v>
      </c>
      <c r="L21" s="29">
        <f t="shared" si="6"/>
        <v>0</v>
      </c>
      <c r="M21" s="29"/>
      <c r="N21" s="29"/>
      <c r="O21" s="29">
        <f t="shared" si="7"/>
        <v>0</v>
      </c>
      <c r="P21" s="29">
        <f t="shared" si="8"/>
        <v>0</v>
      </c>
      <c r="Q21" s="29">
        <f t="shared" si="0"/>
        <v>0</v>
      </c>
      <c r="R21" s="29">
        <f t="shared" si="1"/>
        <v>0</v>
      </c>
    </row>
    <row r="23" spans="1:18" x14ac:dyDescent="0.25">
      <c r="A23" s="113" t="s">
        <v>66</v>
      </c>
      <c r="B23" s="114"/>
      <c r="C23" s="114"/>
      <c r="G23" s="111"/>
      <c r="H23" s="111"/>
      <c r="I23" s="111"/>
      <c r="J23" s="111"/>
      <c r="K23" s="111"/>
      <c r="L23" s="111"/>
      <c r="M23" s="112"/>
      <c r="N23" s="112"/>
      <c r="O23" s="112"/>
      <c r="P23" s="112"/>
      <c r="Q23" s="112"/>
    </row>
    <row r="24" spans="1:18" ht="69" x14ac:dyDescent="0.25">
      <c r="A24" s="78" t="str">
        <f t="shared" ref="A24:A44" si="9">A1</f>
        <v>Clubs</v>
      </c>
      <c r="B24" s="78" t="s">
        <v>67</v>
      </c>
      <c r="C24" s="78" t="s">
        <v>68</v>
      </c>
      <c r="F24" s="115"/>
      <c r="G24" s="115"/>
      <c r="H24" s="115"/>
      <c r="I24" s="115"/>
      <c r="J24" s="115"/>
      <c r="K24" s="115"/>
      <c r="L24" s="115"/>
      <c r="M24" s="115"/>
      <c r="N24" s="115"/>
      <c r="O24" s="115"/>
      <c r="P24" s="115"/>
      <c r="Q24" s="106"/>
    </row>
    <row r="25" spans="1:18" x14ac:dyDescent="0.25">
      <c r="A25" s="50" t="str">
        <f t="shared" si="9"/>
        <v>Wenlock Olympians</v>
      </c>
      <c r="B25" s="80">
        <f>Totals!N2</f>
        <v>227</v>
      </c>
      <c r="C25" s="80">
        <f>Totals!N23</f>
        <v>101</v>
      </c>
    </row>
    <row r="26" spans="1:18" x14ac:dyDescent="0.25">
      <c r="A26" s="51" t="str">
        <f t="shared" si="9"/>
        <v>Telford AC</v>
      </c>
      <c r="B26" s="63">
        <f>Totals!N3</f>
        <v>284</v>
      </c>
      <c r="C26" s="63">
        <f>Totals!N24</f>
        <v>339</v>
      </c>
      <c r="F26" s="115"/>
      <c r="G26" s="115"/>
      <c r="H26" s="115"/>
      <c r="I26" s="115"/>
      <c r="J26" s="115"/>
      <c r="K26" s="115"/>
      <c r="L26" s="115"/>
      <c r="M26" s="115"/>
      <c r="N26" s="115"/>
      <c r="O26" s="115"/>
      <c r="P26" s="115"/>
      <c r="Q26" s="106"/>
    </row>
    <row r="27" spans="1:18" x14ac:dyDescent="0.25">
      <c r="A27" s="52" t="str">
        <f t="shared" si="9"/>
        <v>Maldwyn Harriers</v>
      </c>
      <c r="B27" s="83">
        <f>Totals!N4</f>
        <v>47</v>
      </c>
      <c r="C27" s="83">
        <f>Totals!N25</f>
        <v>49</v>
      </c>
      <c r="F27" s="115"/>
      <c r="G27" s="115"/>
      <c r="H27" s="115"/>
      <c r="I27" s="115"/>
      <c r="J27" s="115"/>
      <c r="K27" s="115"/>
      <c r="L27" s="115"/>
      <c r="M27" s="115"/>
      <c r="N27" s="115"/>
      <c r="O27" s="115"/>
      <c r="P27" s="115"/>
      <c r="Q27" s="106"/>
    </row>
    <row r="28" spans="1:18" x14ac:dyDescent="0.25">
      <c r="A28" s="53" t="str">
        <f t="shared" si="9"/>
        <v>Oswestry Olympians</v>
      </c>
      <c r="B28" s="85">
        <f>Totals!N5</f>
        <v>258</v>
      </c>
      <c r="C28" s="85">
        <f>Totals!N26</f>
        <v>298</v>
      </c>
      <c r="G28" s="88"/>
      <c r="H28" s="88"/>
      <c r="I28" s="88"/>
      <c r="J28" s="88"/>
      <c r="K28" s="88"/>
      <c r="L28" s="88"/>
      <c r="M28" s="88"/>
      <c r="N28" s="88"/>
      <c r="O28" s="88"/>
      <c r="P28" s="88"/>
      <c r="Q28" s="88"/>
    </row>
    <row r="29" spans="1:18" x14ac:dyDescent="0.25">
      <c r="A29" s="50" t="str">
        <f t="shared" si="9"/>
        <v>Shrewsbury AC</v>
      </c>
      <c r="B29" s="80">
        <f>Totals!N6</f>
        <v>584</v>
      </c>
      <c r="C29" s="80">
        <f>Totals!N27</f>
        <v>668</v>
      </c>
      <c r="F29" s="107"/>
      <c r="G29" s="107"/>
      <c r="H29" s="107"/>
      <c r="I29" s="107"/>
      <c r="J29" s="107"/>
      <c r="K29" s="107"/>
      <c r="L29" s="107"/>
      <c r="M29" s="107"/>
      <c r="N29" s="107"/>
      <c r="O29" s="107"/>
      <c r="P29" s="107"/>
      <c r="Q29" s="106"/>
    </row>
    <row r="30" spans="1:18" x14ac:dyDescent="0.25">
      <c r="A30" s="51" t="str">
        <f t="shared" si="9"/>
        <v>Telford Tri</v>
      </c>
      <c r="B30" s="63">
        <f>Totals!N7</f>
        <v>48</v>
      </c>
      <c r="C30" s="63">
        <f>Totals!N28</f>
        <v>79</v>
      </c>
      <c r="F30" s="107"/>
      <c r="G30" s="107"/>
      <c r="H30" s="107"/>
      <c r="I30" s="107"/>
      <c r="J30" s="107"/>
      <c r="K30" s="107"/>
      <c r="L30" s="107"/>
      <c r="M30" s="107"/>
      <c r="N30" s="107"/>
      <c r="O30" s="107"/>
      <c r="P30" s="107"/>
      <c r="Q30" s="106"/>
    </row>
    <row r="31" spans="1:18" x14ac:dyDescent="0.25">
      <c r="A31" s="52" t="str">
        <f t="shared" si="9"/>
        <v>Wrekin Harriers</v>
      </c>
      <c r="B31" s="83">
        <f>Totals!N8</f>
        <v>505</v>
      </c>
      <c r="C31" s="83">
        <f>Totals!N29</f>
        <v>292</v>
      </c>
      <c r="F31" s="107"/>
      <c r="G31" s="107"/>
      <c r="H31" s="107"/>
      <c r="I31" s="107"/>
      <c r="J31" s="107"/>
      <c r="K31" s="107"/>
      <c r="L31" s="107"/>
      <c r="M31" s="107"/>
      <c r="N31" s="107"/>
      <c r="O31" s="107"/>
      <c r="P31" s="107"/>
      <c r="Q31" s="106"/>
    </row>
    <row r="32" spans="1:18" x14ac:dyDescent="0.25">
      <c r="A32" s="53" t="str">
        <f t="shared" si="9"/>
        <v>Shrewsbury School Hunt</v>
      </c>
      <c r="B32" s="85">
        <f>Totals!N9</f>
        <v>219</v>
      </c>
      <c r="C32" s="85">
        <f>Totals!N30</f>
        <v>175</v>
      </c>
      <c r="F32" s="107"/>
      <c r="G32" s="107"/>
      <c r="H32" s="107"/>
      <c r="I32" s="107"/>
      <c r="J32" s="107"/>
      <c r="K32" s="107"/>
      <c r="L32" s="107"/>
      <c r="M32" s="107"/>
      <c r="N32" s="107"/>
      <c r="O32" s="107"/>
      <c r="P32" s="107"/>
      <c r="Q32" s="106"/>
    </row>
    <row r="33" spans="1:17" x14ac:dyDescent="0.25">
      <c r="A33" s="50" t="str">
        <f t="shared" si="9"/>
        <v>Oswestry School</v>
      </c>
      <c r="B33" s="80" t="str">
        <f>Totals!N10</f>
        <v/>
      </c>
      <c r="C33" s="80" t="str">
        <f>Totals!N31</f>
        <v/>
      </c>
      <c r="F33" s="106"/>
      <c r="G33" s="106"/>
      <c r="H33" s="106"/>
      <c r="I33" s="106"/>
      <c r="J33" s="106"/>
      <c r="K33" s="106"/>
      <c r="L33" s="106"/>
      <c r="M33" s="106"/>
      <c r="N33" s="106"/>
      <c r="O33" s="106"/>
      <c r="P33" s="106"/>
      <c r="Q33" s="106"/>
    </row>
    <row r="34" spans="1:17" ht="12" hidden="1" customHeight="1" x14ac:dyDescent="0.25">
      <c r="A34" s="51" t="str">
        <f t="shared" si="9"/>
        <v>zz12</v>
      </c>
      <c r="B34" s="63" t="str">
        <f>Totals!N11</f>
        <v/>
      </c>
      <c r="C34" s="63" t="str">
        <f>Totals!N32</f>
        <v/>
      </c>
      <c r="F34" s="106"/>
      <c r="G34" s="106"/>
      <c r="H34" s="106"/>
      <c r="I34" s="106"/>
      <c r="J34" s="106"/>
      <c r="K34" s="106"/>
      <c r="L34" s="106"/>
      <c r="M34" s="106"/>
      <c r="N34" s="106"/>
      <c r="O34" s="106"/>
      <c r="P34" s="106"/>
      <c r="Q34" s="106"/>
    </row>
    <row r="35" spans="1:17" ht="11.25" hidden="1" customHeight="1" x14ac:dyDescent="0.25">
      <c r="A35" s="52" t="str">
        <f t="shared" si="9"/>
        <v>zz11</v>
      </c>
      <c r="B35" s="83" t="str">
        <f>Totals!N12</f>
        <v/>
      </c>
      <c r="C35" s="83" t="str">
        <f>Totals!N33</f>
        <v/>
      </c>
      <c r="F35" s="106"/>
      <c r="G35" s="106"/>
      <c r="H35" s="106"/>
      <c r="I35" s="106"/>
      <c r="J35" s="106"/>
      <c r="K35" s="106"/>
      <c r="L35" s="106"/>
      <c r="M35" s="106"/>
      <c r="N35" s="106"/>
      <c r="O35" s="106"/>
      <c r="P35" s="106"/>
      <c r="Q35" s="106"/>
    </row>
    <row r="36" spans="1:17" ht="12.75" hidden="1" customHeight="1" x14ac:dyDescent="0.25">
      <c r="A36" s="53" t="str">
        <f t="shared" si="9"/>
        <v>zz12</v>
      </c>
      <c r="B36" s="85" t="str">
        <f>Totals!N13</f>
        <v/>
      </c>
      <c r="C36" s="85" t="str">
        <f>Totals!N34</f>
        <v/>
      </c>
      <c r="F36" s="106"/>
      <c r="G36" s="106"/>
      <c r="H36" s="106"/>
      <c r="I36" s="106"/>
      <c r="J36" s="106"/>
      <c r="K36" s="106"/>
      <c r="L36" s="106"/>
      <c r="M36" s="106"/>
      <c r="N36" s="106"/>
      <c r="O36" s="106"/>
      <c r="P36" s="106"/>
      <c r="Q36" s="106"/>
    </row>
    <row r="37" spans="1:17" ht="12.75" hidden="1" customHeight="1" x14ac:dyDescent="0.25">
      <c r="A37" s="50" t="str">
        <f t="shared" si="9"/>
        <v>zz13</v>
      </c>
      <c r="B37" s="50" t="str">
        <f>Totals!N14</f>
        <v/>
      </c>
      <c r="C37" s="50" t="str">
        <f>Totals!N35</f>
        <v/>
      </c>
      <c r="D37" s="50" t="str">
        <f>Totals!T35</f>
        <v/>
      </c>
      <c r="F37" s="106"/>
      <c r="G37" s="106"/>
      <c r="H37" s="106"/>
      <c r="I37" s="106"/>
      <c r="J37" s="106"/>
      <c r="K37" s="106"/>
      <c r="L37" s="106"/>
      <c r="M37" s="106"/>
      <c r="N37" s="106"/>
      <c r="O37" s="106"/>
      <c r="P37" s="106"/>
      <c r="Q37" s="106"/>
    </row>
    <row r="38" spans="1:17" ht="12.75" hidden="1" customHeight="1" x14ac:dyDescent="0.25">
      <c r="A38" s="51" t="str">
        <f t="shared" si="9"/>
        <v>zz14</v>
      </c>
      <c r="B38" s="51" t="str">
        <f>Totals!N15</f>
        <v/>
      </c>
      <c r="C38" s="51" t="str">
        <f>Totals!N36</f>
        <v/>
      </c>
      <c r="D38" s="51" t="str">
        <f>Totals!T36</f>
        <v/>
      </c>
      <c r="F38" s="106"/>
      <c r="G38" s="106"/>
      <c r="H38" s="106"/>
      <c r="I38" s="106"/>
      <c r="J38" s="106"/>
      <c r="K38" s="106"/>
      <c r="L38" s="106"/>
      <c r="M38" s="106"/>
      <c r="N38" s="106"/>
      <c r="O38" s="106"/>
      <c r="P38" s="106"/>
      <c r="Q38" s="106"/>
    </row>
    <row r="39" spans="1:17" ht="12.75" hidden="1" customHeight="1" x14ac:dyDescent="0.25">
      <c r="A39" s="52" t="str">
        <f t="shared" si="9"/>
        <v>zz15</v>
      </c>
      <c r="B39" s="52" t="str">
        <f>Totals!N16</f>
        <v/>
      </c>
      <c r="C39" s="52" t="str">
        <f>Totals!N37</f>
        <v/>
      </c>
      <c r="D39" s="52" t="str">
        <f>Totals!T37</f>
        <v/>
      </c>
      <c r="F39" s="106"/>
      <c r="G39" s="106"/>
      <c r="H39" s="106"/>
      <c r="I39" s="106"/>
      <c r="J39" s="106"/>
      <c r="K39" s="106"/>
      <c r="L39" s="106"/>
      <c r="M39" s="106"/>
      <c r="N39" s="106"/>
      <c r="O39" s="106"/>
      <c r="P39" s="106"/>
      <c r="Q39" s="106"/>
    </row>
    <row r="40" spans="1:17" ht="12.75" hidden="1" customHeight="1" x14ac:dyDescent="0.25">
      <c r="A40" s="53" t="str">
        <f t="shared" si="9"/>
        <v>zz16</v>
      </c>
      <c r="B40" s="53" t="str">
        <f>Totals!N17</f>
        <v/>
      </c>
      <c r="C40" s="53" t="str">
        <f>Totals!N38</f>
        <v/>
      </c>
      <c r="D40" s="53" t="str">
        <f>Totals!T38</f>
        <v/>
      </c>
      <c r="F40" s="106"/>
      <c r="G40" s="106"/>
      <c r="H40" s="106"/>
      <c r="I40" s="106"/>
      <c r="J40" s="106"/>
      <c r="K40" s="106"/>
      <c r="L40" s="106"/>
      <c r="M40" s="106"/>
      <c r="N40" s="106"/>
      <c r="O40" s="106"/>
      <c r="P40" s="106"/>
      <c r="Q40" s="106"/>
    </row>
    <row r="41" spans="1:17" ht="12.75" hidden="1" customHeight="1" x14ac:dyDescent="0.25">
      <c r="A41" s="50" t="str">
        <f t="shared" si="9"/>
        <v>zz17</v>
      </c>
      <c r="B41" s="50" t="str">
        <f>Totals!N18</f>
        <v/>
      </c>
      <c r="C41" s="50" t="str">
        <f>Totals!N39</f>
        <v/>
      </c>
      <c r="D41" s="50" t="str">
        <f>Totals!T39</f>
        <v/>
      </c>
      <c r="F41" s="106"/>
      <c r="G41" s="106"/>
      <c r="H41" s="106"/>
      <c r="I41" s="106"/>
      <c r="J41" s="106"/>
      <c r="K41" s="106"/>
      <c r="L41" s="106"/>
      <c r="M41" s="106"/>
      <c r="N41" s="106"/>
      <c r="O41" s="106"/>
      <c r="P41" s="106"/>
      <c r="Q41" s="106"/>
    </row>
    <row r="42" spans="1:17" ht="12.75" hidden="1" customHeight="1" x14ac:dyDescent="0.25">
      <c r="A42" s="51" t="str">
        <f t="shared" si="9"/>
        <v>zz18</v>
      </c>
      <c r="B42" s="51" t="str">
        <f>Totals!N19</f>
        <v/>
      </c>
      <c r="C42" s="51" t="str">
        <f>Totals!N40</f>
        <v/>
      </c>
      <c r="D42" s="51" t="str">
        <f>Totals!T40</f>
        <v/>
      </c>
      <c r="F42" s="106"/>
      <c r="G42" s="106"/>
      <c r="H42" s="106"/>
      <c r="I42" s="106"/>
      <c r="J42" s="106"/>
      <c r="K42" s="106"/>
      <c r="L42" s="106"/>
      <c r="M42" s="106"/>
      <c r="N42" s="106"/>
      <c r="O42" s="106"/>
      <c r="P42" s="106"/>
      <c r="Q42" s="106"/>
    </row>
    <row r="43" spans="1:17" ht="12.75" hidden="1" customHeight="1" x14ac:dyDescent="0.25">
      <c r="A43" s="52" t="str">
        <f t="shared" si="9"/>
        <v>zz19</v>
      </c>
      <c r="B43" s="52" t="str">
        <f>Totals!N20</f>
        <v/>
      </c>
      <c r="C43" s="52" t="str">
        <f>Totals!N41</f>
        <v/>
      </c>
      <c r="D43" s="52" t="str">
        <f>Totals!T41</f>
        <v/>
      </c>
      <c r="F43" s="106"/>
      <c r="G43" s="106"/>
      <c r="H43" s="106"/>
      <c r="I43" s="106"/>
      <c r="J43" s="106"/>
      <c r="K43" s="106"/>
      <c r="L43" s="106"/>
      <c r="M43" s="106"/>
      <c r="N43" s="106"/>
      <c r="O43" s="106"/>
      <c r="P43" s="106"/>
      <c r="Q43" s="106"/>
    </row>
    <row r="44" spans="1:17" ht="12.75" hidden="1" customHeight="1" x14ac:dyDescent="0.25">
      <c r="A44" s="53" t="str">
        <f t="shared" si="9"/>
        <v>zz20</v>
      </c>
      <c r="B44" s="53" t="str">
        <f>Totals!N21</f>
        <v/>
      </c>
      <c r="C44" s="53" t="str">
        <f>Totals!N42</f>
        <v/>
      </c>
      <c r="D44" s="53" t="str">
        <f>Totals!T42</f>
        <v/>
      </c>
      <c r="F44" s="106"/>
      <c r="G44" s="106"/>
      <c r="H44" s="106"/>
      <c r="I44" s="106"/>
      <c r="J44" s="106"/>
      <c r="K44" s="106"/>
      <c r="L44" s="106"/>
      <c r="M44" s="106"/>
      <c r="N44" s="106"/>
      <c r="O44" s="106"/>
      <c r="P44" s="106"/>
      <c r="Q44" s="106"/>
    </row>
  </sheetData>
  <mergeCells count="5">
    <mergeCell ref="F29:Q44"/>
    <mergeCell ref="G23:Q23"/>
    <mergeCell ref="A23:C23"/>
    <mergeCell ref="F24:Q24"/>
    <mergeCell ref="F26:Q27"/>
  </mergeCells>
  <phoneticPr fontId="0" type="noConversion"/>
  <pageMargins left="0.6" right="0.75" top="0.72" bottom="0.68"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81"/>
  <sheetViews>
    <sheetView workbookViewId="0">
      <selection activeCell="BR11" sqref="BR11"/>
    </sheetView>
  </sheetViews>
  <sheetFormatPr defaultRowHeight="13.2" x14ac:dyDescent="0.25"/>
  <cols>
    <col min="1" max="1" width="7.109375" style="3" customWidth="1"/>
    <col min="2" max="3" width="21.44140625" customWidth="1"/>
    <col min="4" max="4" width="10" customWidth="1"/>
    <col min="5" max="5" width="5.6640625" style="64" customWidth="1"/>
    <col min="6" max="65" width="3.33203125" hidden="1" customWidth="1"/>
    <col min="67" max="67" width="19.109375" hidden="1" customWidth="1"/>
    <col min="68" max="68" width="22.44140625" hidden="1" customWidth="1"/>
    <col min="70" max="70" width="17" customWidth="1"/>
    <col min="71" max="71" width="15.44140625" customWidth="1"/>
  </cols>
  <sheetData>
    <row r="1" spans="1:70" ht="18" customHeight="1" x14ac:dyDescent="0.25">
      <c r="A1" s="19"/>
      <c r="B1" s="5" t="s">
        <v>19</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70" ht="14.4"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O2" s="93" t="s">
        <v>87</v>
      </c>
      <c r="BP2" s="20" t="s">
        <v>3</v>
      </c>
    </row>
    <row r="3" spans="1:70" ht="16.2" x14ac:dyDescent="0.25">
      <c r="A3" s="4">
        <v>1</v>
      </c>
      <c r="B3" s="20" t="s">
        <v>242</v>
      </c>
      <c r="C3" s="20" t="s">
        <v>3</v>
      </c>
      <c r="D3" s="21">
        <v>6.26</v>
      </c>
      <c r="E3" s="67">
        <v>50</v>
      </c>
      <c r="F3" s="8" t="str">
        <f>IF($C3=F$1,$E3,"")</f>
        <v/>
      </c>
      <c r="G3" s="16" t="str">
        <f t="shared" ref="G3:G52" si="0">IF(F3="","",RANK(F3,F$3:F$52,0))</f>
        <v/>
      </c>
      <c r="H3" s="17" t="str">
        <f>IF(G3&lt;=4,F3,"")</f>
        <v/>
      </c>
      <c r="I3" s="9" t="str">
        <f>IF($C3=I$1,$E3,"")</f>
        <v/>
      </c>
      <c r="J3" s="16" t="str">
        <f t="shared" ref="J3:J52" si="1">IF(I3="","",RANK(I3,I$3:I$52,0))</f>
        <v/>
      </c>
      <c r="K3" s="17" t="str">
        <f>IF(J3&lt;=4,I3,"")</f>
        <v/>
      </c>
      <c r="L3" s="10" t="str">
        <f>IF($C3=L$1,$E3,"")</f>
        <v/>
      </c>
      <c r="M3" s="16" t="str">
        <f t="shared" ref="M3:M52" si="2">IF(L3="","",RANK(L3,L$3:L$52,0))</f>
        <v/>
      </c>
      <c r="N3" s="17" t="str">
        <f>IF(M3&lt;=4,L3,"")</f>
        <v/>
      </c>
      <c r="O3" s="11" t="str">
        <f>IF($C3=O$1,$E3,"")</f>
        <v/>
      </c>
      <c r="P3" s="16" t="str">
        <f t="shared" ref="P3:P52" si="3">IF(O3="","",RANK(O3,O$3:O$52,0))</f>
        <v/>
      </c>
      <c r="Q3" s="17" t="str">
        <f>IF(P3&lt;=4,O3,"")</f>
        <v/>
      </c>
      <c r="R3" s="12">
        <f>IF($C3=R$1,$E3,"")</f>
        <v>50</v>
      </c>
      <c r="S3" s="16">
        <f t="shared" ref="S3:S52" si="4">IF(R3="","",RANK(R3,R$3:R$52,0))</f>
        <v>1</v>
      </c>
      <c r="T3" s="17">
        <f>IF(S3&lt;=4,R3,"")</f>
        <v>50</v>
      </c>
      <c r="U3" s="9" t="str">
        <f>IF($C3=U$1,$E3,"")</f>
        <v/>
      </c>
      <c r="V3" s="16" t="str">
        <f t="shared" ref="V3:V52" si="5">IF(U3="","",RANK(U3,U$3:U$52,0))</f>
        <v/>
      </c>
      <c r="W3" s="17" t="str">
        <f>IF(V3&lt;=4,U3,"")</f>
        <v/>
      </c>
      <c r="X3" s="10" t="str">
        <f>IF($C3=X$1,$E3,"")</f>
        <v/>
      </c>
      <c r="Y3" s="16" t="str">
        <f t="shared" ref="Y3:Y52" si="6">IF(X3="","",RANK(X3,X$3:X$52,0))</f>
        <v/>
      </c>
      <c r="Z3" s="17" t="str">
        <f>IF(Y3&lt;=4,X3,"")</f>
        <v/>
      </c>
      <c r="AA3" s="11" t="str">
        <f t="shared" ref="AA3:AA52" si="7">IF($C3=AA$1,$E3,"")</f>
        <v/>
      </c>
      <c r="AB3" s="16" t="str">
        <f t="shared" ref="AB3:AB52" si="8">IF(AA3="","",RANK(AA3,AA$3:AA$52,0))</f>
        <v/>
      </c>
      <c r="AC3" s="17" t="str">
        <f t="shared" ref="AC3:AC52" si="9">IF(AB3&lt;=4,AA3,"")</f>
        <v/>
      </c>
      <c r="AD3" s="8" t="str">
        <f t="shared" ref="AD3:AD52" si="10">IF($C3=AD$1,$E3,"")</f>
        <v/>
      </c>
      <c r="AE3" s="16" t="str">
        <f t="shared" ref="AE3:AE52" si="11">IF(AD3="","",RANK(AD3,AD$3:AD$52,0))</f>
        <v/>
      </c>
      <c r="AF3" s="17" t="str">
        <f t="shared" ref="AF3:AF52" si="12">IF(AE3&lt;=4,AD3,"")</f>
        <v/>
      </c>
      <c r="AG3" s="9" t="str">
        <f t="shared" ref="AG3:AG52" si="13">IF($C3=AG$1,$E3,"")</f>
        <v/>
      </c>
      <c r="AH3" s="16" t="str">
        <f t="shared" ref="AH3:AH52" si="14">IF(AG3="","",RANK(AG3,AG$3:AG$52,0))</f>
        <v/>
      </c>
      <c r="AI3" s="17" t="str">
        <f t="shared" ref="AI3:AI52" si="15">IF(AH3&lt;=4,AG3,"")</f>
        <v/>
      </c>
      <c r="AJ3" s="10" t="str">
        <f t="shared" ref="AJ3:AJ52" si="16">IF($C3=AJ$1,$E3,"")</f>
        <v/>
      </c>
      <c r="AK3" s="16" t="str">
        <f t="shared" ref="AK3:AK52" si="17">IF(AJ3="","",RANK(AJ3,AJ$3:AJ$52,0))</f>
        <v/>
      </c>
      <c r="AL3" s="17" t="str">
        <f t="shared" ref="AL3:AL52" si="18">IF(AK3&lt;=4,AJ3,"")</f>
        <v/>
      </c>
      <c r="AM3" s="11" t="str">
        <f t="shared" ref="AM3:AM52" si="19">IF($C3=AM$1,$E3,"")</f>
        <v/>
      </c>
      <c r="AN3" s="16" t="str">
        <f t="shared" ref="AN3:AN52" si="20">IF(AM3="","",RANK(AM3,AM$3:AM$52,0))</f>
        <v/>
      </c>
      <c r="AO3" s="17" t="str">
        <f t="shared" ref="AO3:AO52" si="21">IF(AN3&lt;=4,AM3,"")</f>
        <v/>
      </c>
      <c r="AP3" s="8" t="str">
        <f t="shared" ref="AP3:AP52" si="22">IF($C3=AP$1,$E3,"")</f>
        <v/>
      </c>
      <c r="AQ3" s="16" t="str">
        <f t="shared" ref="AQ3:AQ52" si="23">IF(AP3="","",RANK(AP3,AP$3:AP$52,0))</f>
        <v/>
      </c>
      <c r="AR3" s="17" t="str">
        <f t="shared" ref="AR3:AR52" si="24">IF(AQ3&lt;=4,AP3,"")</f>
        <v/>
      </c>
      <c r="AS3" s="9" t="str">
        <f t="shared" ref="AS3:AS52" si="25">IF($C3=AS$1,$E3,"")</f>
        <v/>
      </c>
      <c r="AT3" s="16" t="str">
        <f t="shared" ref="AT3:AT52" si="26">IF(AS3="","",RANK(AS3,AS$3:AS$52,0))</f>
        <v/>
      </c>
      <c r="AU3" s="17" t="str">
        <f t="shared" ref="AU3:AU52" si="27">IF(AT3&lt;=4,AS3,"")</f>
        <v/>
      </c>
      <c r="AV3" s="10" t="str">
        <f t="shared" ref="AV3:AV52" si="28">IF($C3=AV$1,$E3,"")</f>
        <v/>
      </c>
      <c r="AW3" s="16" t="str">
        <f t="shared" ref="AW3:AW52" si="29">IF(AV3="","",RANK(AV3,AV$3:AV$52,0))</f>
        <v/>
      </c>
      <c r="AX3" s="17" t="str">
        <f t="shared" ref="AX3:AX52" si="30">IF(AW3&lt;=4,AV3,"")</f>
        <v/>
      </c>
      <c r="AY3" s="11" t="str">
        <f t="shared" ref="AY3:AY52" si="31">IF($C3=AY$1,$E3,"")</f>
        <v/>
      </c>
      <c r="AZ3" s="16" t="str">
        <f t="shared" ref="AZ3:AZ52" si="32">IF(AY3="","",RANK(AY3,AY$3:AY$52,0))</f>
        <v/>
      </c>
      <c r="BA3" s="17" t="str">
        <f t="shared" ref="BA3:BA52" si="33">IF(AZ3&lt;=4,AY3,"")</f>
        <v/>
      </c>
      <c r="BB3" s="8" t="str">
        <f t="shared" ref="BB3:BB52" si="34">IF($C3=BB$1,$E3,"")</f>
        <v/>
      </c>
      <c r="BC3" s="16" t="str">
        <f t="shared" ref="BC3:BC52" si="35">IF(BB3="","",RANK(BB3,BB$3:BB$52,0))</f>
        <v/>
      </c>
      <c r="BD3" s="17" t="str">
        <f t="shared" ref="BD3:BD52" si="36">IF(BC3&lt;=4,BB3,"")</f>
        <v/>
      </c>
      <c r="BE3" s="9" t="str">
        <f t="shared" ref="BE3:BE52" si="37">IF($C3=BE$1,$E3,"")</f>
        <v/>
      </c>
      <c r="BF3" s="16" t="str">
        <f t="shared" ref="BF3:BF52" si="38">IF(BE3="","",RANK(BE3,BE$3:BE$52,0))</f>
        <v/>
      </c>
      <c r="BG3" s="17" t="str">
        <f t="shared" ref="BG3:BG52" si="39">IF(BF3&lt;=4,BE3,"")</f>
        <v/>
      </c>
      <c r="BH3" s="10" t="str">
        <f t="shared" ref="BH3:BH52" si="40">IF($C3=BH$1,$E3,"")</f>
        <v/>
      </c>
      <c r="BI3" s="16" t="str">
        <f t="shared" ref="BI3:BI52" si="41">IF(BH3="","",RANK(BH3,BH$3:BH$52,0))</f>
        <v/>
      </c>
      <c r="BJ3" s="17" t="str">
        <f t="shared" ref="BJ3:BJ52" si="42">IF(BI3&lt;=4,BH3,"")</f>
        <v/>
      </c>
      <c r="BK3" s="11" t="str">
        <f t="shared" ref="BK3:BK52" si="43">IF($C3=BK$1,$E3,"")</f>
        <v/>
      </c>
      <c r="BL3" s="16" t="str">
        <f t="shared" ref="BL3:BL52" si="44">IF(BK3="","",RANK(BK3,BK$3:BK$52,0))</f>
        <v/>
      </c>
      <c r="BM3" s="17" t="str">
        <f t="shared" ref="BM3:BM52" si="45">IF(BL3&lt;=4,BK3,"")</f>
        <v/>
      </c>
      <c r="BO3" s="93" t="s">
        <v>88</v>
      </c>
      <c r="BP3" s="20" t="s">
        <v>3</v>
      </c>
    </row>
    <row r="4" spans="1:70" ht="16.2" x14ac:dyDescent="0.25">
      <c r="A4" s="4">
        <v>2</v>
      </c>
      <c r="B4" s="20" t="s">
        <v>238</v>
      </c>
      <c r="C4" s="20" t="s">
        <v>3</v>
      </c>
      <c r="D4" s="21">
        <v>6.28</v>
      </c>
      <c r="E4" s="67">
        <v>49</v>
      </c>
      <c r="F4" s="8" t="str">
        <f t="shared" ref="F4:F52" si="46">IF($C4=F$1,$E4,"")</f>
        <v/>
      </c>
      <c r="G4" s="16" t="str">
        <f t="shared" si="0"/>
        <v/>
      </c>
      <c r="H4" s="17" t="str">
        <f t="shared" ref="H4:H52" si="47">IF(G4&lt;=4,F4,"")</f>
        <v/>
      </c>
      <c r="I4" s="9" t="str">
        <f t="shared" ref="I4:I52" si="48">IF($C4=I$1,$E4,"")</f>
        <v/>
      </c>
      <c r="J4" s="16" t="str">
        <f t="shared" si="1"/>
        <v/>
      </c>
      <c r="K4" s="17" t="str">
        <f t="shared" ref="K4:K52" si="49">IF(J4&lt;=4,I4,"")</f>
        <v/>
      </c>
      <c r="L4" s="10" t="str">
        <f t="shared" ref="L4:L52" si="50">IF($C4=L$1,$E4,"")</f>
        <v/>
      </c>
      <c r="M4" s="16" t="str">
        <f t="shared" si="2"/>
        <v/>
      </c>
      <c r="N4" s="17" t="str">
        <f t="shared" ref="N4:N52" si="51">IF(M4&lt;=4,L4,"")</f>
        <v/>
      </c>
      <c r="O4" s="11" t="str">
        <f t="shared" ref="O4:O52" si="52">IF($C4=O$1,$E4,"")</f>
        <v/>
      </c>
      <c r="P4" s="16" t="str">
        <f t="shared" si="3"/>
        <v/>
      </c>
      <c r="Q4" s="17" t="str">
        <f t="shared" ref="Q4:Q52" si="53">IF(P4&lt;=4,O4,"")</f>
        <v/>
      </c>
      <c r="R4" s="12">
        <f t="shared" ref="R4:R52" si="54">IF($C4=R$1,$E4,"")</f>
        <v>49</v>
      </c>
      <c r="S4" s="16">
        <f t="shared" si="4"/>
        <v>2</v>
      </c>
      <c r="T4" s="17">
        <f t="shared" ref="T4:T52" si="55">IF(S4&lt;=4,R4,"")</f>
        <v>49</v>
      </c>
      <c r="U4" s="9" t="str">
        <f t="shared" ref="U4:U52" si="56">IF($C4=U$1,$E4,"")</f>
        <v/>
      </c>
      <c r="V4" s="16" t="str">
        <f t="shared" si="5"/>
        <v/>
      </c>
      <c r="W4" s="17" t="str">
        <f t="shared" ref="W4:W52" si="57">IF(V4&lt;=4,U4,"")</f>
        <v/>
      </c>
      <c r="X4" s="10" t="str">
        <f t="shared" ref="X4:X52" si="58">IF($C4=X$1,$E4,"")</f>
        <v/>
      </c>
      <c r="Y4" s="16" t="str">
        <f t="shared" si="6"/>
        <v/>
      </c>
      <c r="Z4" s="17" t="str">
        <f t="shared" ref="Z4:Z52" si="59">IF(Y4&lt;=4,X4,"")</f>
        <v/>
      </c>
      <c r="AA4" s="11" t="str">
        <f t="shared" si="7"/>
        <v/>
      </c>
      <c r="AB4" s="16" t="str">
        <f t="shared" si="8"/>
        <v/>
      </c>
      <c r="AC4" s="17" t="str">
        <f t="shared" si="9"/>
        <v/>
      </c>
      <c r="AD4" s="8" t="str">
        <f t="shared" si="10"/>
        <v/>
      </c>
      <c r="AE4" s="16" t="str">
        <f t="shared" si="11"/>
        <v/>
      </c>
      <c r="AF4" s="17" t="str">
        <f t="shared" si="12"/>
        <v/>
      </c>
      <c r="AG4" s="9" t="str">
        <f t="shared" si="13"/>
        <v/>
      </c>
      <c r="AH4" s="16" t="str">
        <f t="shared" si="14"/>
        <v/>
      </c>
      <c r="AI4" s="17" t="str">
        <f t="shared" si="15"/>
        <v/>
      </c>
      <c r="AJ4" s="10" t="str">
        <f t="shared" si="16"/>
        <v/>
      </c>
      <c r="AK4" s="16" t="str">
        <f t="shared" si="17"/>
        <v/>
      </c>
      <c r="AL4" s="17" t="str">
        <f t="shared" si="18"/>
        <v/>
      </c>
      <c r="AM4" s="11" t="str">
        <f t="shared" si="19"/>
        <v/>
      </c>
      <c r="AN4" s="16" t="str">
        <f t="shared" si="20"/>
        <v/>
      </c>
      <c r="AO4" s="17" t="str">
        <f t="shared" si="21"/>
        <v/>
      </c>
      <c r="AP4" s="8" t="str">
        <f t="shared" si="22"/>
        <v/>
      </c>
      <c r="AQ4" s="16" t="str">
        <f t="shared" si="23"/>
        <v/>
      </c>
      <c r="AR4" s="17" t="str">
        <f t="shared" si="24"/>
        <v/>
      </c>
      <c r="AS4" s="9" t="str">
        <f t="shared" si="25"/>
        <v/>
      </c>
      <c r="AT4" s="16" t="str">
        <f t="shared" si="26"/>
        <v/>
      </c>
      <c r="AU4" s="17" t="str">
        <f t="shared" si="27"/>
        <v/>
      </c>
      <c r="AV4" s="10" t="str">
        <f t="shared" si="28"/>
        <v/>
      </c>
      <c r="AW4" s="16" t="str">
        <f t="shared" si="29"/>
        <v/>
      </c>
      <c r="AX4" s="17" t="str">
        <f t="shared" si="30"/>
        <v/>
      </c>
      <c r="AY4" s="11" t="str">
        <f t="shared" si="31"/>
        <v/>
      </c>
      <c r="AZ4" s="16" t="str">
        <f t="shared" si="32"/>
        <v/>
      </c>
      <c r="BA4" s="17" t="str">
        <f t="shared" si="33"/>
        <v/>
      </c>
      <c r="BB4" s="8" t="str">
        <f t="shared" si="34"/>
        <v/>
      </c>
      <c r="BC4" s="16" t="str">
        <f t="shared" si="35"/>
        <v/>
      </c>
      <c r="BD4" s="17" t="str">
        <f t="shared" si="36"/>
        <v/>
      </c>
      <c r="BE4" s="9" t="str">
        <f t="shared" si="37"/>
        <v/>
      </c>
      <c r="BF4" s="16" t="str">
        <f t="shared" si="38"/>
        <v/>
      </c>
      <c r="BG4" s="17" t="str">
        <f t="shared" si="39"/>
        <v/>
      </c>
      <c r="BH4" s="10" t="str">
        <f t="shared" si="40"/>
        <v/>
      </c>
      <c r="BI4" s="16" t="str">
        <f t="shared" si="41"/>
        <v/>
      </c>
      <c r="BJ4" s="17" t="str">
        <f t="shared" si="42"/>
        <v/>
      </c>
      <c r="BK4" s="11" t="str">
        <f t="shared" si="43"/>
        <v/>
      </c>
      <c r="BL4" s="16" t="str">
        <f t="shared" si="44"/>
        <v/>
      </c>
      <c r="BM4" s="17" t="str">
        <f t="shared" si="45"/>
        <v/>
      </c>
      <c r="BO4" s="93" t="s">
        <v>89</v>
      </c>
      <c r="BP4" s="20" t="s">
        <v>3</v>
      </c>
    </row>
    <row r="5" spans="1:70" ht="16.2" x14ac:dyDescent="0.25">
      <c r="A5" s="4">
        <v>3</v>
      </c>
      <c r="B5" s="1" t="s">
        <v>278</v>
      </c>
      <c r="C5" s="20" t="s">
        <v>4</v>
      </c>
      <c r="D5" s="21">
        <v>6.3</v>
      </c>
      <c r="E5" s="67">
        <v>48</v>
      </c>
      <c r="F5" s="8" t="str">
        <f t="shared" si="46"/>
        <v/>
      </c>
      <c r="G5" s="16" t="str">
        <f t="shared" si="0"/>
        <v/>
      </c>
      <c r="H5" s="17" t="str">
        <f t="shared" si="47"/>
        <v/>
      </c>
      <c r="I5" s="9">
        <f t="shared" si="48"/>
        <v>48</v>
      </c>
      <c r="J5" s="16">
        <f t="shared" si="1"/>
        <v>1</v>
      </c>
      <c r="K5" s="17">
        <f t="shared" si="49"/>
        <v>48</v>
      </c>
      <c r="L5" s="10" t="str">
        <f t="shared" si="50"/>
        <v/>
      </c>
      <c r="M5" s="16" t="str">
        <f t="shared" si="2"/>
        <v/>
      </c>
      <c r="N5" s="17" t="str">
        <f t="shared" si="51"/>
        <v/>
      </c>
      <c r="O5" s="11" t="str">
        <f t="shared" si="52"/>
        <v/>
      </c>
      <c r="P5" s="16" t="str">
        <f t="shared" si="3"/>
        <v/>
      </c>
      <c r="Q5" s="17" t="str">
        <f t="shared" si="53"/>
        <v/>
      </c>
      <c r="R5" s="12" t="str">
        <f t="shared" si="54"/>
        <v/>
      </c>
      <c r="S5" s="16" t="str">
        <f t="shared" si="4"/>
        <v/>
      </c>
      <c r="T5" s="17" t="str">
        <f t="shared" si="55"/>
        <v/>
      </c>
      <c r="U5" s="9" t="str">
        <f t="shared" si="56"/>
        <v/>
      </c>
      <c r="V5" s="16" t="str">
        <f t="shared" si="5"/>
        <v/>
      </c>
      <c r="W5" s="17" t="str">
        <f t="shared" si="57"/>
        <v/>
      </c>
      <c r="X5" s="10" t="str">
        <f t="shared" si="58"/>
        <v/>
      </c>
      <c r="Y5" s="16" t="str">
        <f t="shared" si="6"/>
        <v/>
      </c>
      <c r="Z5" s="17" t="str">
        <f t="shared" si="59"/>
        <v/>
      </c>
      <c r="AA5" s="11" t="str">
        <f t="shared" si="7"/>
        <v/>
      </c>
      <c r="AB5" s="16" t="str">
        <f t="shared" si="8"/>
        <v/>
      </c>
      <c r="AC5" s="17" t="str">
        <f t="shared" si="9"/>
        <v/>
      </c>
      <c r="AD5" s="8" t="str">
        <f t="shared" si="10"/>
        <v/>
      </c>
      <c r="AE5" s="16" t="str">
        <f t="shared" si="11"/>
        <v/>
      </c>
      <c r="AF5" s="17" t="str">
        <f t="shared" si="12"/>
        <v/>
      </c>
      <c r="AG5" s="9" t="str">
        <f t="shared" si="13"/>
        <v/>
      </c>
      <c r="AH5" s="16" t="str">
        <f t="shared" si="14"/>
        <v/>
      </c>
      <c r="AI5" s="17" t="str">
        <f t="shared" si="15"/>
        <v/>
      </c>
      <c r="AJ5" s="10" t="str">
        <f t="shared" si="16"/>
        <v/>
      </c>
      <c r="AK5" s="16" t="str">
        <f t="shared" si="17"/>
        <v/>
      </c>
      <c r="AL5" s="17" t="str">
        <f t="shared" si="18"/>
        <v/>
      </c>
      <c r="AM5" s="11" t="str">
        <f t="shared" si="19"/>
        <v/>
      </c>
      <c r="AN5" s="16" t="str">
        <f t="shared" si="20"/>
        <v/>
      </c>
      <c r="AO5" s="17" t="str">
        <f t="shared" si="21"/>
        <v/>
      </c>
      <c r="AP5" s="8" t="str">
        <f t="shared" si="22"/>
        <v/>
      </c>
      <c r="AQ5" s="16" t="str">
        <f t="shared" si="23"/>
        <v/>
      </c>
      <c r="AR5" s="17" t="str">
        <f t="shared" si="24"/>
        <v/>
      </c>
      <c r="AS5" s="9" t="str">
        <f t="shared" si="25"/>
        <v/>
      </c>
      <c r="AT5" s="16" t="str">
        <f t="shared" si="26"/>
        <v/>
      </c>
      <c r="AU5" s="17" t="str">
        <f t="shared" si="27"/>
        <v/>
      </c>
      <c r="AV5" s="10" t="str">
        <f t="shared" si="28"/>
        <v/>
      </c>
      <c r="AW5" s="16" t="str">
        <f t="shared" si="29"/>
        <v/>
      </c>
      <c r="AX5" s="17" t="str">
        <f t="shared" si="30"/>
        <v/>
      </c>
      <c r="AY5" s="11" t="str">
        <f t="shared" si="31"/>
        <v/>
      </c>
      <c r="AZ5" s="16" t="str">
        <f t="shared" si="32"/>
        <v/>
      </c>
      <c r="BA5" s="17" t="str">
        <f t="shared" si="33"/>
        <v/>
      </c>
      <c r="BB5" s="8" t="str">
        <f t="shared" si="34"/>
        <v/>
      </c>
      <c r="BC5" s="16" t="str">
        <f t="shared" si="35"/>
        <v/>
      </c>
      <c r="BD5" s="17" t="str">
        <f t="shared" si="36"/>
        <v/>
      </c>
      <c r="BE5" s="9" t="str">
        <f t="shared" si="37"/>
        <v/>
      </c>
      <c r="BF5" s="16" t="str">
        <f t="shared" si="38"/>
        <v/>
      </c>
      <c r="BG5" s="17" t="str">
        <f t="shared" si="39"/>
        <v/>
      </c>
      <c r="BH5" s="10" t="str">
        <f t="shared" si="40"/>
        <v/>
      </c>
      <c r="BI5" s="16" t="str">
        <f t="shared" si="41"/>
        <v/>
      </c>
      <c r="BJ5" s="17" t="str">
        <f t="shared" si="42"/>
        <v/>
      </c>
      <c r="BK5" s="11" t="str">
        <f t="shared" si="43"/>
        <v/>
      </c>
      <c r="BL5" s="16" t="str">
        <f t="shared" si="44"/>
        <v/>
      </c>
      <c r="BM5" s="17" t="str">
        <f t="shared" si="45"/>
        <v/>
      </c>
      <c r="BO5" s="93" t="s">
        <v>90</v>
      </c>
      <c r="BP5" s="20" t="s">
        <v>3</v>
      </c>
    </row>
    <row r="6" spans="1:70" ht="16.2" x14ac:dyDescent="0.25">
      <c r="A6" s="4">
        <v>4</v>
      </c>
      <c r="B6" s="1" t="s">
        <v>135</v>
      </c>
      <c r="C6" s="20" t="s">
        <v>78</v>
      </c>
      <c r="D6" s="21">
        <v>6.31</v>
      </c>
      <c r="E6" s="67">
        <v>47</v>
      </c>
      <c r="F6" s="8" t="str">
        <f t="shared" si="46"/>
        <v/>
      </c>
      <c r="G6" s="16" t="str">
        <f t="shared" si="0"/>
        <v/>
      </c>
      <c r="H6" s="17" t="str">
        <f t="shared" si="47"/>
        <v/>
      </c>
      <c r="I6" s="9" t="str">
        <f t="shared" si="48"/>
        <v/>
      </c>
      <c r="J6" s="16" t="str">
        <f t="shared" si="1"/>
        <v/>
      </c>
      <c r="K6" s="17" t="str">
        <f t="shared" si="49"/>
        <v/>
      </c>
      <c r="L6" s="10" t="str">
        <f t="shared" si="50"/>
        <v/>
      </c>
      <c r="M6" s="16" t="str">
        <f t="shared" si="2"/>
        <v/>
      </c>
      <c r="N6" s="17" t="str">
        <f t="shared" si="51"/>
        <v/>
      </c>
      <c r="O6" s="11" t="str">
        <f t="shared" si="52"/>
        <v/>
      </c>
      <c r="P6" s="16" t="str">
        <f t="shared" si="3"/>
        <v/>
      </c>
      <c r="Q6" s="17" t="str">
        <f t="shared" si="53"/>
        <v/>
      </c>
      <c r="R6" s="12" t="str">
        <f t="shared" si="54"/>
        <v/>
      </c>
      <c r="S6" s="16" t="str">
        <f t="shared" si="4"/>
        <v/>
      </c>
      <c r="T6" s="17" t="str">
        <f t="shared" si="55"/>
        <v/>
      </c>
      <c r="U6" s="9">
        <f t="shared" si="56"/>
        <v>47</v>
      </c>
      <c r="V6" s="16">
        <f t="shared" si="5"/>
        <v>1</v>
      </c>
      <c r="W6" s="17">
        <f t="shared" si="57"/>
        <v>47</v>
      </c>
      <c r="X6" s="10" t="str">
        <f t="shared" si="58"/>
        <v/>
      </c>
      <c r="Y6" s="16" t="str">
        <f t="shared" si="6"/>
        <v/>
      </c>
      <c r="Z6" s="17" t="str">
        <f t="shared" si="59"/>
        <v/>
      </c>
      <c r="AA6" s="11" t="str">
        <f t="shared" si="7"/>
        <v/>
      </c>
      <c r="AB6" s="16" t="str">
        <f t="shared" si="8"/>
        <v/>
      </c>
      <c r="AC6" s="17" t="str">
        <f t="shared" si="9"/>
        <v/>
      </c>
      <c r="AD6" s="8" t="str">
        <f t="shared" si="10"/>
        <v/>
      </c>
      <c r="AE6" s="16" t="str">
        <f t="shared" si="11"/>
        <v/>
      </c>
      <c r="AF6" s="17" t="str">
        <f t="shared" si="12"/>
        <v/>
      </c>
      <c r="AG6" s="9" t="str">
        <f t="shared" si="13"/>
        <v/>
      </c>
      <c r="AH6" s="16" t="str">
        <f t="shared" si="14"/>
        <v/>
      </c>
      <c r="AI6" s="17" t="str">
        <f t="shared" si="15"/>
        <v/>
      </c>
      <c r="AJ6" s="10" t="str">
        <f t="shared" si="16"/>
        <v/>
      </c>
      <c r="AK6" s="16" t="str">
        <f t="shared" si="17"/>
        <v/>
      </c>
      <c r="AL6" s="17" t="str">
        <f t="shared" si="18"/>
        <v/>
      </c>
      <c r="AM6" s="11" t="str">
        <f t="shared" si="19"/>
        <v/>
      </c>
      <c r="AN6" s="16" t="str">
        <f t="shared" si="20"/>
        <v/>
      </c>
      <c r="AO6" s="17" t="str">
        <f t="shared" si="21"/>
        <v/>
      </c>
      <c r="AP6" s="8" t="str">
        <f t="shared" si="22"/>
        <v/>
      </c>
      <c r="AQ6" s="16" t="str">
        <f t="shared" si="23"/>
        <v/>
      </c>
      <c r="AR6" s="17" t="str">
        <f t="shared" si="24"/>
        <v/>
      </c>
      <c r="AS6" s="9" t="str">
        <f t="shared" si="25"/>
        <v/>
      </c>
      <c r="AT6" s="16" t="str">
        <f t="shared" si="26"/>
        <v/>
      </c>
      <c r="AU6" s="17" t="str">
        <f t="shared" si="27"/>
        <v/>
      </c>
      <c r="AV6" s="10" t="str">
        <f t="shared" si="28"/>
        <v/>
      </c>
      <c r="AW6" s="16" t="str">
        <f t="shared" si="29"/>
        <v/>
      </c>
      <c r="AX6" s="17" t="str">
        <f t="shared" si="30"/>
        <v/>
      </c>
      <c r="AY6" s="11" t="str">
        <f t="shared" si="31"/>
        <v/>
      </c>
      <c r="AZ6" s="16" t="str">
        <f t="shared" si="32"/>
        <v/>
      </c>
      <c r="BA6" s="17" t="str">
        <f t="shared" si="33"/>
        <v/>
      </c>
      <c r="BB6" s="8" t="str">
        <f t="shared" si="34"/>
        <v/>
      </c>
      <c r="BC6" s="16" t="str">
        <f t="shared" si="35"/>
        <v/>
      </c>
      <c r="BD6" s="17" t="str">
        <f t="shared" si="36"/>
        <v/>
      </c>
      <c r="BE6" s="9" t="str">
        <f t="shared" si="37"/>
        <v/>
      </c>
      <c r="BF6" s="16" t="str">
        <f t="shared" si="38"/>
        <v/>
      </c>
      <c r="BG6" s="17" t="str">
        <f t="shared" si="39"/>
        <v/>
      </c>
      <c r="BH6" s="10" t="str">
        <f t="shared" si="40"/>
        <v/>
      </c>
      <c r="BI6" s="16" t="str">
        <f t="shared" si="41"/>
        <v/>
      </c>
      <c r="BJ6" s="17" t="str">
        <f t="shared" si="42"/>
        <v/>
      </c>
      <c r="BK6" s="11" t="str">
        <f t="shared" si="43"/>
        <v/>
      </c>
      <c r="BL6" s="16" t="str">
        <f t="shared" si="44"/>
        <v/>
      </c>
      <c r="BM6" s="17" t="str">
        <f t="shared" si="45"/>
        <v/>
      </c>
      <c r="BO6" s="93" t="s">
        <v>91</v>
      </c>
      <c r="BP6" s="20" t="s">
        <v>3</v>
      </c>
    </row>
    <row r="7" spans="1:70" ht="16.2" x14ac:dyDescent="0.25">
      <c r="A7" s="4">
        <v>5</v>
      </c>
      <c r="B7" s="1" t="s">
        <v>136</v>
      </c>
      <c r="C7" s="20" t="s">
        <v>77</v>
      </c>
      <c r="D7" s="21">
        <v>6.45</v>
      </c>
      <c r="E7" s="67">
        <v>46</v>
      </c>
      <c r="F7" s="8" t="str">
        <f t="shared" si="46"/>
        <v/>
      </c>
      <c r="G7" s="16" t="str">
        <f t="shared" si="0"/>
        <v/>
      </c>
      <c r="H7" s="17" t="str">
        <f t="shared" si="47"/>
        <v/>
      </c>
      <c r="I7" s="9" t="str">
        <f t="shared" si="48"/>
        <v/>
      </c>
      <c r="J7" s="16" t="str">
        <f t="shared" si="1"/>
        <v/>
      </c>
      <c r="K7" s="17" t="str">
        <f t="shared" si="49"/>
        <v/>
      </c>
      <c r="L7" s="10" t="str">
        <f t="shared" si="50"/>
        <v/>
      </c>
      <c r="M7" s="16" t="str">
        <f t="shared" si="2"/>
        <v/>
      </c>
      <c r="N7" s="17" t="str">
        <f t="shared" si="51"/>
        <v/>
      </c>
      <c r="O7" s="11" t="str">
        <f t="shared" si="52"/>
        <v/>
      </c>
      <c r="P7" s="16" t="str">
        <f t="shared" si="3"/>
        <v/>
      </c>
      <c r="Q7" s="17" t="str">
        <f t="shared" si="53"/>
        <v/>
      </c>
      <c r="R7" s="12" t="str">
        <f t="shared" si="54"/>
        <v/>
      </c>
      <c r="S7" s="16" t="str">
        <f t="shared" si="4"/>
        <v/>
      </c>
      <c r="T7" s="17" t="str">
        <f t="shared" si="55"/>
        <v/>
      </c>
      <c r="U7" s="9" t="str">
        <f t="shared" si="56"/>
        <v/>
      </c>
      <c r="V7" s="16" t="str">
        <f t="shared" si="5"/>
        <v/>
      </c>
      <c r="W7" s="17" t="str">
        <f t="shared" si="57"/>
        <v/>
      </c>
      <c r="X7" s="10">
        <f t="shared" si="58"/>
        <v>46</v>
      </c>
      <c r="Y7" s="16">
        <f t="shared" si="6"/>
        <v>1</v>
      </c>
      <c r="Z7" s="17">
        <f t="shared" si="59"/>
        <v>46</v>
      </c>
      <c r="AA7" s="11" t="str">
        <f t="shared" si="7"/>
        <v/>
      </c>
      <c r="AB7" s="16" t="str">
        <f t="shared" si="8"/>
        <v/>
      </c>
      <c r="AC7" s="17" t="str">
        <f t="shared" si="9"/>
        <v/>
      </c>
      <c r="AD7" s="8" t="str">
        <f t="shared" si="10"/>
        <v/>
      </c>
      <c r="AE7" s="16" t="str">
        <f t="shared" si="11"/>
        <v/>
      </c>
      <c r="AF7" s="17" t="str">
        <f t="shared" si="12"/>
        <v/>
      </c>
      <c r="AG7" s="9" t="str">
        <f t="shared" si="13"/>
        <v/>
      </c>
      <c r="AH7" s="16" t="str">
        <f t="shared" si="14"/>
        <v/>
      </c>
      <c r="AI7" s="17" t="str">
        <f t="shared" si="15"/>
        <v/>
      </c>
      <c r="AJ7" s="10" t="str">
        <f t="shared" si="16"/>
        <v/>
      </c>
      <c r="AK7" s="16" t="str">
        <f t="shared" si="17"/>
        <v/>
      </c>
      <c r="AL7" s="17" t="str">
        <f t="shared" si="18"/>
        <v/>
      </c>
      <c r="AM7" s="11" t="str">
        <f t="shared" si="19"/>
        <v/>
      </c>
      <c r="AN7" s="16" t="str">
        <f t="shared" si="20"/>
        <v/>
      </c>
      <c r="AO7" s="17" t="str">
        <f t="shared" si="21"/>
        <v/>
      </c>
      <c r="AP7" s="8" t="str">
        <f t="shared" si="22"/>
        <v/>
      </c>
      <c r="AQ7" s="16" t="str">
        <f t="shared" si="23"/>
        <v/>
      </c>
      <c r="AR7" s="17" t="str">
        <f t="shared" si="24"/>
        <v/>
      </c>
      <c r="AS7" s="9" t="str">
        <f t="shared" si="25"/>
        <v/>
      </c>
      <c r="AT7" s="16" t="str">
        <f t="shared" si="26"/>
        <v/>
      </c>
      <c r="AU7" s="17" t="str">
        <f t="shared" si="27"/>
        <v/>
      </c>
      <c r="AV7" s="10" t="str">
        <f t="shared" si="28"/>
        <v/>
      </c>
      <c r="AW7" s="16" t="str">
        <f t="shared" si="29"/>
        <v/>
      </c>
      <c r="AX7" s="17" t="str">
        <f t="shared" si="30"/>
        <v/>
      </c>
      <c r="AY7" s="11" t="str">
        <f t="shared" si="31"/>
        <v/>
      </c>
      <c r="AZ7" s="16" t="str">
        <f t="shared" si="32"/>
        <v/>
      </c>
      <c r="BA7" s="17" t="str">
        <f t="shared" si="33"/>
        <v/>
      </c>
      <c r="BB7" s="8" t="str">
        <f t="shared" si="34"/>
        <v/>
      </c>
      <c r="BC7" s="16" t="str">
        <f t="shared" si="35"/>
        <v/>
      </c>
      <c r="BD7" s="17" t="str">
        <f t="shared" si="36"/>
        <v/>
      </c>
      <c r="BE7" s="9" t="str">
        <f t="shared" si="37"/>
        <v/>
      </c>
      <c r="BF7" s="16" t="str">
        <f t="shared" si="38"/>
        <v/>
      </c>
      <c r="BG7" s="17" t="str">
        <f t="shared" si="39"/>
        <v/>
      </c>
      <c r="BH7" s="10" t="str">
        <f t="shared" si="40"/>
        <v/>
      </c>
      <c r="BI7" s="16" t="str">
        <f t="shared" si="41"/>
        <v/>
      </c>
      <c r="BJ7" s="17" t="str">
        <f t="shared" si="42"/>
        <v/>
      </c>
      <c r="BK7" s="11" t="str">
        <f t="shared" si="43"/>
        <v/>
      </c>
      <c r="BL7" s="16" t="str">
        <f t="shared" si="44"/>
        <v/>
      </c>
      <c r="BM7" s="17" t="str">
        <f t="shared" si="45"/>
        <v/>
      </c>
      <c r="BO7" s="1"/>
      <c r="BP7" s="20"/>
    </row>
    <row r="8" spans="1:70" ht="16.2" x14ac:dyDescent="0.25">
      <c r="A8" s="4">
        <v>6</v>
      </c>
      <c r="B8" s="20" t="s">
        <v>239</v>
      </c>
      <c r="C8" s="20" t="s">
        <v>3</v>
      </c>
      <c r="D8" s="21">
        <v>6.57</v>
      </c>
      <c r="E8" s="67">
        <v>45</v>
      </c>
      <c r="F8" s="8" t="str">
        <f t="shared" si="46"/>
        <v/>
      </c>
      <c r="G8" s="16" t="str">
        <f t="shared" si="0"/>
        <v/>
      </c>
      <c r="H8" s="17" t="str">
        <f t="shared" si="47"/>
        <v/>
      </c>
      <c r="I8" s="9" t="str">
        <f t="shared" si="48"/>
        <v/>
      </c>
      <c r="J8" s="16" t="str">
        <f t="shared" si="1"/>
        <v/>
      </c>
      <c r="K8" s="17" t="str">
        <f t="shared" si="49"/>
        <v/>
      </c>
      <c r="L8" s="10" t="str">
        <f t="shared" si="50"/>
        <v/>
      </c>
      <c r="M8" s="16" t="str">
        <f t="shared" si="2"/>
        <v/>
      </c>
      <c r="N8" s="17" t="str">
        <f t="shared" si="51"/>
        <v/>
      </c>
      <c r="O8" s="11" t="str">
        <f t="shared" si="52"/>
        <v/>
      </c>
      <c r="P8" s="16" t="str">
        <f t="shared" si="3"/>
        <v/>
      </c>
      <c r="Q8" s="17" t="str">
        <f t="shared" si="53"/>
        <v/>
      </c>
      <c r="R8" s="12">
        <f t="shared" si="54"/>
        <v>45</v>
      </c>
      <c r="S8" s="16">
        <f t="shared" si="4"/>
        <v>3</v>
      </c>
      <c r="T8" s="17">
        <f t="shared" si="55"/>
        <v>45</v>
      </c>
      <c r="U8" s="9" t="str">
        <f t="shared" si="56"/>
        <v/>
      </c>
      <c r="V8" s="16" t="str">
        <f t="shared" si="5"/>
        <v/>
      </c>
      <c r="W8" s="17" t="str">
        <f t="shared" si="57"/>
        <v/>
      </c>
      <c r="X8" s="10" t="str">
        <f t="shared" si="58"/>
        <v/>
      </c>
      <c r="Y8" s="16" t="str">
        <f t="shared" si="6"/>
        <v/>
      </c>
      <c r="Z8" s="17" t="str">
        <f t="shared" si="59"/>
        <v/>
      </c>
      <c r="AA8" s="11" t="str">
        <f t="shared" si="7"/>
        <v/>
      </c>
      <c r="AB8" s="16" t="str">
        <f t="shared" si="8"/>
        <v/>
      </c>
      <c r="AC8" s="17" t="str">
        <f t="shared" si="9"/>
        <v/>
      </c>
      <c r="AD8" s="8" t="str">
        <f t="shared" si="10"/>
        <v/>
      </c>
      <c r="AE8" s="16" t="str">
        <f t="shared" si="11"/>
        <v/>
      </c>
      <c r="AF8" s="17" t="str">
        <f t="shared" si="12"/>
        <v/>
      </c>
      <c r="AG8" s="9" t="str">
        <f t="shared" si="13"/>
        <v/>
      </c>
      <c r="AH8" s="16" t="str">
        <f t="shared" si="14"/>
        <v/>
      </c>
      <c r="AI8" s="17" t="str">
        <f t="shared" si="15"/>
        <v/>
      </c>
      <c r="AJ8" s="10" t="str">
        <f t="shared" si="16"/>
        <v/>
      </c>
      <c r="AK8" s="16" t="str">
        <f t="shared" si="17"/>
        <v/>
      </c>
      <c r="AL8" s="17" t="str">
        <f t="shared" si="18"/>
        <v/>
      </c>
      <c r="AM8" s="11" t="str">
        <f t="shared" si="19"/>
        <v/>
      </c>
      <c r="AN8" s="16" t="str">
        <f t="shared" si="20"/>
        <v/>
      </c>
      <c r="AO8" s="17" t="str">
        <f t="shared" si="21"/>
        <v/>
      </c>
      <c r="AP8" s="8" t="str">
        <f t="shared" si="22"/>
        <v/>
      </c>
      <c r="AQ8" s="16" t="str">
        <f t="shared" si="23"/>
        <v/>
      </c>
      <c r="AR8" s="17" t="str">
        <f t="shared" si="24"/>
        <v/>
      </c>
      <c r="AS8" s="9" t="str">
        <f t="shared" si="25"/>
        <v/>
      </c>
      <c r="AT8" s="16" t="str">
        <f t="shared" si="26"/>
        <v/>
      </c>
      <c r="AU8" s="17" t="str">
        <f t="shared" si="27"/>
        <v/>
      </c>
      <c r="AV8" s="10" t="str">
        <f t="shared" si="28"/>
        <v/>
      </c>
      <c r="AW8" s="16" t="str">
        <f t="shared" si="29"/>
        <v/>
      </c>
      <c r="AX8" s="17" t="str">
        <f t="shared" si="30"/>
        <v/>
      </c>
      <c r="AY8" s="11" t="str">
        <f t="shared" si="31"/>
        <v/>
      </c>
      <c r="AZ8" s="16" t="str">
        <f t="shared" si="32"/>
        <v/>
      </c>
      <c r="BA8" s="17" t="str">
        <f t="shared" si="33"/>
        <v/>
      </c>
      <c r="BB8" s="8" t="str">
        <f t="shared" si="34"/>
        <v/>
      </c>
      <c r="BC8" s="16" t="str">
        <f t="shared" si="35"/>
        <v/>
      </c>
      <c r="BD8" s="17" t="str">
        <f t="shared" si="36"/>
        <v/>
      </c>
      <c r="BE8" s="9" t="str">
        <f t="shared" si="37"/>
        <v/>
      </c>
      <c r="BF8" s="16" t="str">
        <f t="shared" si="38"/>
        <v/>
      </c>
      <c r="BG8" s="17" t="str">
        <f t="shared" si="39"/>
        <v/>
      </c>
      <c r="BH8" s="10" t="str">
        <f t="shared" si="40"/>
        <v/>
      </c>
      <c r="BI8" s="16" t="str">
        <f t="shared" si="41"/>
        <v/>
      </c>
      <c r="BJ8" s="17" t="str">
        <f t="shared" si="42"/>
        <v/>
      </c>
      <c r="BK8" s="11" t="str">
        <f t="shared" si="43"/>
        <v/>
      </c>
      <c r="BL8" s="16" t="str">
        <f t="shared" si="44"/>
        <v/>
      </c>
      <c r="BM8" s="17" t="str">
        <f t="shared" si="45"/>
        <v/>
      </c>
      <c r="BO8" s="1" t="s">
        <v>147</v>
      </c>
      <c r="BP8" s="20" t="s">
        <v>4</v>
      </c>
    </row>
    <row r="9" spans="1:70" ht="16.2" x14ac:dyDescent="0.25">
      <c r="A9" s="4">
        <v>7</v>
      </c>
      <c r="B9" s="20" t="s">
        <v>240</v>
      </c>
      <c r="C9" s="20" t="s">
        <v>3</v>
      </c>
      <c r="D9" s="21">
        <v>6.59</v>
      </c>
      <c r="E9" s="67">
        <v>44</v>
      </c>
      <c r="F9" s="8" t="str">
        <f t="shared" si="46"/>
        <v/>
      </c>
      <c r="G9" s="16" t="str">
        <f t="shared" si="0"/>
        <v/>
      </c>
      <c r="H9" s="17" t="str">
        <f t="shared" si="47"/>
        <v/>
      </c>
      <c r="I9" s="9" t="str">
        <f t="shared" si="48"/>
        <v/>
      </c>
      <c r="J9" s="16" t="str">
        <f t="shared" si="1"/>
        <v/>
      </c>
      <c r="K9" s="17" t="str">
        <f t="shared" si="49"/>
        <v/>
      </c>
      <c r="L9" s="10" t="str">
        <f t="shared" si="50"/>
        <v/>
      </c>
      <c r="M9" s="16" t="str">
        <f t="shared" si="2"/>
        <v/>
      </c>
      <c r="N9" s="17" t="str">
        <f t="shared" si="51"/>
        <v/>
      </c>
      <c r="O9" s="11" t="str">
        <f t="shared" si="52"/>
        <v/>
      </c>
      <c r="P9" s="16" t="str">
        <f t="shared" si="3"/>
        <v/>
      </c>
      <c r="Q9" s="17" t="str">
        <f t="shared" si="53"/>
        <v/>
      </c>
      <c r="R9" s="12">
        <f t="shared" si="54"/>
        <v>44</v>
      </c>
      <c r="S9" s="16">
        <f t="shared" si="4"/>
        <v>4</v>
      </c>
      <c r="T9" s="17">
        <f t="shared" si="55"/>
        <v>44</v>
      </c>
      <c r="U9" s="9" t="str">
        <f t="shared" si="56"/>
        <v/>
      </c>
      <c r="V9" s="16" t="str">
        <f t="shared" si="5"/>
        <v/>
      </c>
      <c r="W9" s="17" t="str">
        <f t="shared" si="57"/>
        <v/>
      </c>
      <c r="X9" s="10" t="str">
        <f t="shared" si="58"/>
        <v/>
      </c>
      <c r="Y9" s="16" t="str">
        <f t="shared" si="6"/>
        <v/>
      </c>
      <c r="Z9" s="17" t="str">
        <f t="shared" si="59"/>
        <v/>
      </c>
      <c r="AA9" s="11" t="str">
        <f t="shared" si="7"/>
        <v/>
      </c>
      <c r="AB9" s="16" t="str">
        <f t="shared" si="8"/>
        <v/>
      </c>
      <c r="AC9" s="17" t="str">
        <f t="shared" si="9"/>
        <v/>
      </c>
      <c r="AD9" s="8" t="str">
        <f t="shared" si="10"/>
        <v/>
      </c>
      <c r="AE9" s="16" t="str">
        <f t="shared" si="11"/>
        <v/>
      </c>
      <c r="AF9" s="17" t="str">
        <f t="shared" si="12"/>
        <v/>
      </c>
      <c r="AG9" s="9" t="str">
        <f t="shared" si="13"/>
        <v/>
      </c>
      <c r="AH9" s="16" t="str">
        <f t="shared" si="14"/>
        <v/>
      </c>
      <c r="AI9" s="17" t="str">
        <f t="shared" si="15"/>
        <v/>
      </c>
      <c r="AJ9" s="10" t="str">
        <f t="shared" si="16"/>
        <v/>
      </c>
      <c r="AK9" s="16" t="str">
        <f t="shared" si="17"/>
        <v/>
      </c>
      <c r="AL9" s="17" t="str">
        <f t="shared" si="18"/>
        <v/>
      </c>
      <c r="AM9" s="11" t="str">
        <f t="shared" si="19"/>
        <v/>
      </c>
      <c r="AN9" s="16" t="str">
        <f t="shared" si="20"/>
        <v/>
      </c>
      <c r="AO9" s="17" t="str">
        <f t="shared" si="21"/>
        <v/>
      </c>
      <c r="AP9" s="8" t="str">
        <f t="shared" si="22"/>
        <v/>
      </c>
      <c r="AQ9" s="16" t="str">
        <f t="shared" si="23"/>
        <v/>
      </c>
      <c r="AR9" s="17" t="str">
        <f t="shared" si="24"/>
        <v/>
      </c>
      <c r="AS9" s="9" t="str">
        <f t="shared" si="25"/>
        <v/>
      </c>
      <c r="AT9" s="16" t="str">
        <f t="shared" si="26"/>
        <v/>
      </c>
      <c r="AU9" s="17" t="str">
        <f t="shared" si="27"/>
        <v/>
      </c>
      <c r="AV9" s="10" t="str">
        <f t="shared" si="28"/>
        <v/>
      </c>
      <c r="AW9" s="16" t="str">
        <f t="shared" si="29"/>
        <v/>
      </c>
      <c r="AX9" s="17" t="str">
        <f t="shared" si="30"/>
        <v/>
      </c>
      <c r="AY9" s="11" t="str">
        <f t="shared" si="31"/>
        <v/>
      </c>
      <c r="AZ9" s="16" t="str">
        <f t="shared" si="32"/>
        <v/>
      </c>
      <c r="BA9" s="17" t="str">
        <f t="shared" si="33"/>
        <v/>
      </c>
      <c r="BB9" s="8" t="str">
        <f t="shared" si="34"/>
        <v/>
      </c>
      <c r="BC9" s="16" t="str">
        <f t="shared" si="35"/>
        <v/>
      </c>
      <c r="BD9" s="17" t="str">
        <f t="shared" si="36"/>
        <v/>
      </c>
      <c r="BE9" s="9" t="str">
        <f t="shared" si="37"/>
        <v/>
      </c>
      <c r="BF9" s="16" t="str">
        <f t="shared" si="38"/>
        <v/>
      </c>
      <c r="BG9" s="17" t="str">
        <f t="shared" si="39"/>
        <v/>
      </c>
      <c r="BH9" s="10" t="str">
        <f t="shared" si="40"/>
        <v/>
      </c>
      <c r="BI9" s="16" t="str">
        <f t="shared" si="41"/>
        <v/>
      </c>
      <c r="BJ9" s="17" t="str">
        <f t="shared" si="42"/>
        <v/>
      </c>
      <c r="BK9" s="11" t="str">
        <f t="shared" si="43"/>
        <v/>
      </c>
      <c r="BL9" s="16" t="str">
        <f t="shared" si="44"/>
        <v/>
      </c>
      <c r="BM9" s="17" t="str">
        <f t="shared" si="45"/>
        <v/>
      </c>
      <c r="BO9" s="1" t="s">
        <v>148</v>
      </c>
      <c r="BP9" s="20" t="s">
        <v>4</v>
      </c>
    </row>
    <row r="10" spans="1:70" ht="16.2" x14ac:dyDescent="0.25">
      <c r="A10" s="4">
        <v>8</v>
      </c>
      <c r="B10" s="1" t="s">
        <v>137</v>
      </c>
      <c r="C10" s="20" t="s">
        <v>77</v>
      </c>
      <c r="D10" s="21">
        <v>7.08</v>
      </c>
      <c r="E10" s="67">
        <v>43</v>
      </c>
      <c r="F10" s="8" t="str">
        <f t="shared" si="46"/>
        <v/>
      </c>
      <c r="G10" s="16" t="str">
        <f t="shared" si="0"/>
        <v/>
      </c>
      <c r="H10" s="17" t="str">
        <f t="shared" si="47"/>
        <v/>
      </c>
      <c r="I10" s="9" t="str">
        <f t="shared" si="48"/>
        <v/>
      </c>
      <c r="J10" s="16" t="str">
        <f t="shared" si="1"/>
        <v/>
      </c>
      <c r="K10" s="17" t="str">
        <f t="shared" si="49"/>
        <v/>
      </c>
      <c r="L10" s="10" t="str">
        <f t="shared" si="50"/>
        <v/>
      </c>
      <c r="M10" s="16" t="str">
        <f t="shared" si="2"/>
        <v/>
      </c>
      <c r="N10" s="17" t="str">
        <f t="shared" si="51"/>
        <v/>
      </c>
      <c r="O10" s="11" t="str">
        <f t="shared" si="52"/>
        <v/>
      </c>
      <c r="P10" s="16" t="str">
        <f t="shared" si="3"/>
        <v/>
      </c>
      <c r="Q10" s="17" t="str">
        <f t="shared" si="53"/>
        <v/>
      </c>
      <c r="R10" s="12" t="str">
        <f t="shared" si="54"/>
        <v/>
      </c>
      <c r="S10" s="16" t="str">
        <f t="shared" si="4"/>
        <v/>
      </c>
      <c r="T10" s="17" t="str">
        <f t="shared" si="55"/>
        <v/>
      </c>
      <c r="U10" s="9" t="str">
        <f t="shared" si="56"/>
        <v/>
      </c>
      <c r="V10" s="16" t="str">
        <f t="shared" si="5"/>
        <v/>
      </c>
      <c r="W10" s="17" t="str">
        <f t="shared" si="57"/>
        <v/>
      </c>
      <c r="X10" s="10">
        <f t="shared" si="58"/>
        <v>43</v>
      </c>
      <c r="Y10" s="16">
        <f t="shared" si="6"/>
        <v>2</v>
      </c>
      <c r="Z10" s="17">
        <f t="shared" si="59"/>
        <v>43</v>
      </c>
      <c r="AA10" s="11" t="str">
        <f t="shared" si="7"/>
        <v/>
      </c>
      <c r="AB10" s="16" t="str">
        <f t="shared" si="8"/>
        <v/>
      </c>
      <c r="AC10" s="17" t="str">
        <f t="shared" si="9"/>
        <v/>
      </c>
      <c r="AD10" s="8" t="str">
        <f t="shared" si="10"/>
        <v/>
      </c>
      <c r="AE10" s="16" t="str">
        <f t="shared" si="11"/>
        <v/>
      </c>
      <c r="AF10" s="17" t="str">
        <f t="shared" si="12"/>
        <v/>
      </c>
      <c r="AG10" s="9" t="str">
        <f t="shared" si="13"/>
        <v/>
      </c>
      <c r="AH10" s="16" t="str">
        <f t="shared" si="14"/>
        <v/>
      </c>
      <c r="AI10" s="17" t="str">
        <f t="shared" si="15"/>
        <v/>
      </c>
      <c r="AJ10" s="10" t="str">
        <f t="shared" si="16"/>
        <v/>
      </c>
      <c r="AK10" s="16" t="str">
        <f t="shared" si="17"/>
        <v/>
      </c>
      <c r="AL10" s="17" t="str">
        <f t="shared" si="18"/>
        <v/>
      </c>
      <c r="AM10" s="11" t="str">
        <f t="shared" si="19"/>
        <v/>
      </c>
      <c r="AN10" s="16" t="str">
        <f t="shared" si="20"/>
        <v/>
      </c>
      <c r="AO10" s="17" t="str">
        <f t="shared" si="21"/>
        <v/>
      </c>
      <c r="AP10" s="8" t="str">
        <f t="shared" si="22"/>
        <v/>
      </c>
      <c r="AQ10" s="16" t="str">
        <f t="shared" si="23"/>
        <v/>
      </c>
      <c r="AR10" s="17" t="str">
        <f t="shared" si="24"/>
        <v/>
      </c>
      <c r="AS10" s="9" t="str">
        <f t="shared" si="25"/>
        <v/>
      </c>
      <c r="AT10" s="16" t="str">
        <f t="shared" si="26"/>
        <v/>
      </c>
      <c r="AU10" s="17" t="str">
        <f t="shared" si="27"/>
        <v/>
      </c>
      <c r="AV10" s="10" t="str">
        <f t="shared" si="28"/>
        <v/>
      </c>
      <c r="AW10" s="16" t="str">
        <f t="shared" si="29"/>
        <v/>
      </c>
      <c r="AX10" s="17" t="str">
        <f t="shared" si="30"/>
        <v/>
      </c>
      <c r="AY10" s="11" t="str">
        <f t="shared" si="31"/>
        <v/>
      </c>
      <c r="AZ10" s="16" t="str">
        <f t="shared" si="32"/>
        <v/>
      </c>
      <c r="BA10" s="17" t="str">
        <f t="shared" si="33"/>
        <v/>
      </c>
      <c r="BB10" s="8" t="str">
        <f t="shared" si="34"/>
        <v/>
      </c>
      <c r="BC10" s="16" t="str">
        <f t="shared" si="35"/>
        <v/>
      </c>
      <c r="BD10" s="17" t="str">
        <f t="shared" si="36"/>
        <v/>
      </c>
      <c r="BE10" s="9" t="str">
        <f t="shared" si="37"/>
        <v/>
      </c>
      <c r="BF10" s="16" t="str">
        <f t="shared" si="38"/>
        <v/>
      </c>
      <c r="BG10" s="17" t="str">
        <f t="shared" si="39"/>
        <v/>
      </c>
      <c r="BH10" s="10" t="str">
        <f t="shared" si="40"/>
        <v/>
      </c>
      <c r="BI10" s="16" t="str">
        <f t="shared" si="41"/>
        <v/>
      </c>
      <c r="BJ10" s="17" t="str">
        <f t="shared" si="42"/>
        <v/>
      </c>
      <c r="BK10" s="11" t="str">
        <f t="shared" si="43"/>
        <v/>
      </c>
      <c r="BL10" s="16" t="str">
        <f t="shared" si="44"/>
        <v/>
      </c>
      <c r="BM10" s="17" t="str">
        <f t="shared" si="45"/>
        <v/>
      </c>
      <c r="BO10" s="20"/>
      <c r="BP10" s="20"/>
    </row>
    <row r="11" spans="1:70" ht="16.2" x14ac:dyDescent="0.25">
      <c r="A11" s="4">
        <v>9</v>
      </c>
      <c r="B11" s="1" t="s">
        <v>143</v>
      </c>
      <c r="C11" s="20" t="s">
        <v>2</v>
      </c>
      <c r="D11" s="21">
        <v>7.14</v>
      </c>
      <c r="E11" s="67">
        <v>42</v>
      </c>
      <c r="F11" s="8" t="str">
        <f t="shared" si="46"/>
        <v/>
      </c>
      <c r="G11" s="16" t="str">
        <f t="shared" si="0"/>
        <v/>
      </c>
      <c r="H11" s="17" t="str">
        <f t="shared" si="47"/>
        <v/>
      </c>
      <c r="I11" s="9" t="str">
        <f t="shared" si="48"/>
        <v/>
      </c>
      <c r="J11" s="16" t="str">
        <f t="shared" si="1"/>
        <v/>
      </c>
      <c r="K11" s="17" t="str">
        <f t="shared" si="49"/>
        <v/>
      </c>
      <c r="L11" s="10" t="str">
        <f t="shared" si="50"/>
        <v/>
      </c>
      <c r="M11" s="16" t="str">
        <f t="shared" si="2"/>
        <v/>
      </c>
      <c r="N11" s="17" t="str">
        <f t="shared" si="51"/>
        <v/>
      </c>
      <c r="O11" s="11">
        <f t="shared" si="52"/>
        <v>42</v>
      </c>
      <c r="P11" s="16">
        <f t="shared" si="3"/>
        <v>1</v>
      </c>
      <c r="Q11" s="17">
        <f t="shared" si="53"/>
        <v>42</v>
      </c>
      <c r="R11" s="12" t="str">
        <f t="shared" si="54"/>
        <v/>
      </c>
      <c r="S11" s="16" t="str">
        <f t="shared" si="4"/>
        <v/>
      </c>
      <c r="T11" s="17" t="str">
        <f t="shared" si="55"/>
        <v/>
      </c>
      <c r="U11" s="9" t="str">
        <f t="shared" si="56"/>
        <v/>
      </c>
      <c r="V11" s="16" t="str">
        <f t="shared" si="5"/>
        <v/>
      </c>
      <c r="W11" s="17" t="str">
        <f t="shared" si="57"/>
        <v/>
      </c>
      <c r="X11" s="10" t="str">
        <f t="shared" si="58"/>
        <v/>
      </c>
      <c r="Y11" s="16" t="str">
        <f t="shared" si="6"/>
        <v/>
      </c>
      <c r="Z11" s="17" t="str">
        <f t="shared" si="59"/>
        <v/>
      </c>
      <c r="AA11" s="11" t="str">
        <f t="shared" si="7"/>
        <v/>
      </c>
      <c r="AB11" s="16" t="str">
        <f t="shared" si="8"/>
        <v/>
      </c>
      <c r="AC11" s="17" t="str">
        <f t="shared" si="9"/>
        <v/>
      </c>
      <c r="AD11" s="8" t="str">
        <f t="shared" si="10"/>
        <v/>
      </c>
      <c r="AE11" s="16" t="str">
        <f t="shared" si="11"/>
        <v/>
      </c>
      <c r="AF11" s="17" t="str">
        <f t="shared" si="12"/>
        <v/>
      </c>
      <c r="AG11" s="9" t="str">
        <f t="shared" si="13"/>
        <v/>
      </c>
      <c r="AH11" s="16" t="str">
        <f t="shared" si="14"/>
        <v/>
      </c>
      <c r="AI11" s="17" t="str">
        <f t="shared" si="15"/>
        <v/>
      </c>
      <c r="AJ11" s="10" t="str">
        <f t="shared" si="16"/>
        <v/>
      </c>
      <c r="AK11" s="16" t="str">
        <f t="shared" si="17"/>
        <v/>
      </c>
      <c r="AL11" s="17" t="str">
        <f t="shared" si="18"/>
        <v/>
      </c>
      <c r="AM11" s="11" t="str">
        <f t="shared" si="19"/>
        <v/>
      </c>
      <c r="AN11" s="16" t="str">
        <f t="shared" si="20"/>
        <v/>
      </c>
      <c r="AO11" s="17" t="str">
        <f t="shared" si="21"/>
        <v/>
      </c>
      <c r="AP11" s="8" t="str">
        <f t="shared" si="22"/>
        <v/>
      </c>
      <c r="AQ11" s="16" t="str">
        <f t="shared" si="23"/>
        <v/>
      </c>
      <c r="AR11" s="17" t="str">
        <f t="shared" si="24"/>
        <v/>
      </c>
      <c r="AS11" s="9" t="str">
        <f t="shared" si="25"/>
        <v/>
      </c>
      <c r="AT11" s="16" t="str">
        <f t="shared" si="26"/>
        <v/>
      </c>
      <c r="AU11" s="17" t="str">
        <f t="shared" si="27"/>
        <v/>
      </c>
      <c r="AV11" s="10" t="str">
        <f t="shared" si="28"/>
        <v/>
      </c>
      <c r="AW11" s="16" t="str">
        <f t="shared" si="29"/>
        <v/>
      </c>
      <c r="AX11" s="17" t="str">
        <f t="shared" si="30"/>
        <v/>
      </c>
      <c r="AY11" s="11" t="str">
        <f t="shared" si="31"/>
        <v/>
      </c>
      <c r="AZ11" s="16" t="str">
        <f t="shared" si="32"/>
        <v/>
      </c>
      <c r="BA11" s="17" t="str">
        <f t="shared" si="33"/>
        <v/>
      </c>
      <c r="BB11" s="8" t="str">
        <f t="shared" si="34"/>
        <v/>
      </c>
      <c r="BC11" s="16" t="str">
        <f t="shared" si="35"/>
        <v/>
      </c>
      <c r="BD11" s="17" t="str">
        <f t="shared" si="36"/>
        <v/>
      </c>
      <c r="BE11" s="9" t="str">
        <f t="shared" si="37"/>
        <v/>
      </c>
      <c r="BF11" s="16" t="str">
        <f t="shared" si="38"/>
        <v/>
      </c>
      <c r="BG11" s="17" t="str">
        <f t="shared" si="39"/>
        <v/>
      </c>
      <c r="BH11" s="10" t="str">
        <f t="shared" si="40"/>
        <v/>
      </c>
      <c r="BI11" s="16" t="str">
        <f t="shared" si="41"/>
        <v/>
      </c>
      <c r="BJ11" s="17" t="str">
        <f t="shared" si="42"/>
        <v/>
      </c>
      <c r="BK11" s="11" t="str">
        <f t="shared" si="43"/>
        <v/>
      </c>
      <c r="BL11" s="16" t="str">
        <f t="shared" si="44"/>
        <v/>
      </c>
      <c r="BM11" s="17" t="str">
        <f t="shared" si="45"/>
        <v/>
      </c>
      <c r="BO11" s="1" t="s">
        <v>135</v>
      </c>
      <c r="BP11" s="20" t="s">
        <v>78</v>
      </c>
    </row>
    <row r="12" spans="1:70" ht="16.2" x14ac:dyDescent="0.25">
      <c r="A12" s="4">
        <v>10</v>
      </c>
      <c r="B12" s="1" t="s">
        <v>144</v>
      </c>
      <c r="C12" s="20" t="s">
        <v>2</v>
      </c>
      <c r="D12" s="21">
        <v>7.15</v>
      </c>
      <c r="E12" s="67">
        <v>41</v>
      </c>
      <c r="F12" s="8" t="str">
        <f t="shared" si="46"/>
        <v/>
      </c>
      <c r="G12" s="16" t="str">
        <f t="shared" si="0"/>
        <v/>
      </c>
      <c r="H12" s="17" t="str">
        <f t="shared" si="47"/>
        <v/>
      </c>
      <c r="I12" s="9" t="str">
        <f t="shared" si="48"/>
        <v/>
      </c>
      <c r="J12" s="16" t="str">
        <f t="shared" si="1"/>
        <v/>
      </c>
      <c r="K12" s="17" t="str">
        <f t="shared" si="49"/>
        <v/>
      </c>
      <c r="L12" s="10" t="str">
        <f t="shared" si="50"/>
        <v/>
      </c>
      <c r="M12" s="16" t="str">
        <f t="shared" si="2"/>
        <v/>
      </c>
      <c r="N12" s="17" t="str">
        <f t="shared" si="51"/>
        <v/>
      </c>
      <c r="O12" s="11">
        <f t="shared" si="52"/>
        <v>41</v>
      </c>
      <c r="P12" s="16">
        <f t="shared" si="3"/>
        <v>2</v>
      </c>
      <c r="Q12" s="17">
        <f t="shared" si="53"/>
        <v>41</v>
      </c>
      <c r="R12" s="12" t="str">
        <f t="shared" si="54"/>
        <v/>
      </c>
      <c r="S12" s="16" t="str">
        <f t="shared" si="4"/>
        <v/>
      </c>
      <c r="T12" s="17" t="str">
        <f t="shared" si="55"/>
        <v/>
      </c>
      <c r="U12" s="9" t="str">
        <f t="shared" si="56"/>
        <v/>
      </c>
      <c r="V12" s="16" t="str">
        <f t="shared" si="5"/>
        <v/>
      </c>
      <c r="W12" s="17" t="str">
        <f t="shared" si="57"/>
        <v/>
      </c>
      <c r="X12" s="10" t="str">
        <f t="shared" si="58"/>
        <v/>
      </c>
      <c r="Y12" s="16" t="str">
        <f t="shared" si="6"/>
        <v/>
      </c>
      <c r="Z12" s="17" t="str">
        <f t="shared" si="59"/>
        <v/>
      </c>
      <c r="AA12" s="11" t="str">
        <f t="shared" si="7"/>
        <v/>
      </c>
      <c r="AB12" s="16" t="str">
        <f t="shared" si="8"/>
        <v/>
      </c>
      <c r="AC12" s="17" t="str">
        <f t="shared" si="9"/>
        <v/>
      </c>
      <c r="AD12" s="8" t="str">
        <f t="shared" si="10"/>
        <v/>
      </c>
      <c r="AE12" s="16" t="str">
        <f t="shared" si="11"/>
        <v/>
      </c>
      <c r="AF12" s="17" t="str">
        <f t="shared" si="12"/>
        <v/>
      </c>
      <c r="AG12" s="9" t="str">
        <f t="shared" si="13"/>
        <v/>
      </c>
      <c r="AH12" s="16" t="str">
        <f t="shared" si="14"/>
        <v/>
      </c>
      <c r="AI12" s="17" t="str">
        <f t="shared" si="15"/>
        <v/>
      </c>
      <c r="AJ12" s="10" t="str">
        <f t="shared" si="16"/>
        <v/>
      </c>
      <c r="AK12" s="16" t="str">
        <f t="shared" si="17"/>
        <v/>
      </c>
      <c r="AL12" s="17" t="str">
        <f t="shared" si="18"/>
        <v/>
      </c>
      <c r="AM12" s="11" t="str">
        <f t="shared" si="19"/>
        <v/>
      </c>
      <c r="AN12" s="16" t="str">
        <f t="shared" si="20"/>
        <v/>
      </c>
      <c r="AO12" s="17" t="str">
        <f t="shared" si="21"/>
        <v/>
      </c>
      <c r="AP12" s="8" t="str">
        <f t="shared" si="22"/>
        <v/>
      </c>
      <c r="AQ12" s="16" t="str">
        <f t="shared" si="23"/>
        <v/>
      </c>
      <c r="AR12" s="17" t="str">
        <f t="shared" si="24"/>
        <v/>
      </c>
      <c r="AS12" s="9" t="str">
        <f t="shared" si="25"/>
        <v/>
      </c>
      <c r="AT12" s="16" t="str">
        <f t="shared" si="26"/>
        <v/>
      </c>
      <c r="AU12" s="17" t="str">
        <f t="shared" si="27"/>
        <v/>
      </c>
      <c r="AV12" s="10" t="str">
        <f t="shared" si="28"/>
        <v/>
      </c>
      <c r="AW12" s="16" t="str">
        <f t="shared" si="29"/>
        <v/>
      </c>
      <c r="AX12" s="17" t="str">
        <f t="shared" si="30"/>
        <v/>
      </c>
      <c r="AY12" s="11" t="str">
        <f t="shared" si="31"/>
        <v/>
      </c>
      <c r="AZ12" s="16" t="str">
        <f t="shared" si="32"/>
        <v/>
      </c>
      <c r="BA12" s="17" t="str">
        <f t="shared" si="33"/>
        <v/>
      </c>
      <c r="BB12" s="8" t="str">
        <f t="shared" si="34"/>
        <v/>
      </c>
      <c r="BC12" s="16" t="str">
        <f t="shared" si="35"/>
        <v/>
      </c>
      <c r="BD12" s="17" t="str">
        <f t="shared" si="36"/>
        <v/>
      </c>
      <c r="BE12" s="9" t="str">
        <f t="shared" si="37"/>
        <v/>
      </c>
      <c r="BF12" s="16" t="str">
        <f t="shared" si="38"/>
        <v/>
      </c>
      <c r="BG12" s="17" t="str">
        <f t="shared" si="39"/>
        <v/>
      </c>
      <c r="BH12" s="10" t="str">
        <f t="shared" si="40"/>
        <v/>
      </c>
      <c r="BI12" s="16" t="str">
        <f t="shared" si="41"/>
        <v/>
      </c>
      <c r="BJ12" s="17" t="str">
        <f t="shared" si="42"/>
        <v/>
      </c>
      <c r="BK12" s="11" t="str">
        <f t="shared" si="43"/>
        <v/>
      </c>
      <c r="BL12" s="16" t="str">
        <f t="shared" si="44"/>
        <v/>
      </c>
      <c r="BM12" s="17" t="str">
        <f t="shared" si="45"/>
        <v/>
      </c>
    </row>
    <row r="13" spans="1:70" ht="16.2" x14ac:dyDescent="0.25">
      <c r="A13" s="4">
        <v>11</v>
      </c>
      <c r="B13" s="1" t="s">
        <v>138</v>
      </c>
      <c r="C13" s="20" t="s">
        <v>77</v>
      </c>
      <c r="D13" s="21">
        <v>7.3</v>
      </c>
      <c r="E13" s="67">
        <v>40</v>
      </c>
      <c r="F13" s="8" t="str">
        <f t="shared" si="46"/>
        <v/>
      </c>
      <c r="G13" s="16" t="str">
        <f t="shared" si="0"/>
        <v/>
      </c>
      <c r="H13" s="17" t="str">
        <f t="shared" si="47"/>
        <v/>
      </c>
      <c r="I13" s="9" t="str">
        <f t="shared" si="48"/>
        <v/>
      </c>
      <c r="J13" s="16" t="str">
        <f t="shared" si="1"/>
        <v/>
      </c>
      <c r="K13" s="17" t="str">
        <f t="shared" si="49"/>
        <v/>
      </c>
      <c r="L13" s="10" t="str">
        <f t="shared" si="50"/>
        <v/>
      </c>
      <c r="M13" s="16" t="str">
        <f t="shared" si="2"/>
        <v/>
      </c>
      <c r="N13" s="17" t="str">
        <f t="shared" si="51"/>
        <v/>
      </c>
      <c r="O13" s="11" t="str">
        <f t="shared" si="52"/>
        <v/>
      </c>
      <c r="P13" s="16" t="str">
        <f t="shared" si="3"/>
        <v/>
      </c>
      <c r="Q13" s="17" t="str">
        <f t="shared" si="53"/>
        <v/>
      </c>
      <c r="R13" s="12" t="str">
        <f t="shared" si="54"/>
        <v/>
      </c>
      <c r="S13" s="16" t="str">
        <f t="shared" si="4"/>
        <v/>
      </c>
      <c r="T13" s="17" t="str">
        <f t="shared" si="55"/>
        <v/>
      </c>
      <c r="U13" s="9" t="str">
        <f t="shared" si="56"/>
        <v/>
      </c>
      <c r="V13" s="16" t="str">
        <f t="shared" si="5"/>
        <v/>
      </c>
      <c r="W13" s="17" t="str">
        <f t="shared" si="57"/>
        <v/>
      </c>
      <c r="X13" s="10">
        <f t="shared" si="58"/>
        <v>40</v>
      </c>
      <c r="Y13" s="16">
        <f t="shared" si="6"/>
        <v>3</v>
      </c>
      <c r="Z13" s="17">
        <f t="shared" si="59"/>
        <v>40</v>
      </c>
      <c r="AA13" s="11" t="str">
        <f t="shared" si="7"/>
        <v/>
      </c>
      <c r="AB13" s="16" t="str">
        <f t="shared" si="8"/>
        <v/>
      </c>
      <c r="AC13" s="17" t="str">
        <f t="shared" si="9"/>
        <v/>
      </c>
      <c r="AD13" s="8" t="str">
        <f t="shared" si="10"/>
        <v/>
      </c>
      <c r="AE13" s="16" t="str">
        <f t="shared" si="11"/>
        <v/>
      </c>
      <c r="AF13" s="17" t="str">
        <f t="shared" si="12"/>
        <v/>
      </c>
      <c r="AG13" s="9" t="str">
        <f t="shared" si="13"/>
        <v/>
      </c>
      <c r="AH13" s="16" t="str">
        <f t="shared" si="14"/>
        <v/>
      </c>
      <c r="AI13" s="17" t="str">
        <f t="shared" si="15"/>
        <v/>
      </c>
      <c r="AJ13" s="10" t="str">
        <f t="shared" si="16"/>
        <v/>
      </c>
      <c r="AK13" s="16" t="str">
        <f t="shared" si="17"/>
        <v/>
      </c>
      <c r="AL13" s="17" t="str">
        <f t="shared" si="18"/>
        <v/>
      </c>
      <c r="AM13" s="11" t="str">
        <f t="shared" si="19"/>
        <v/>
      </c>
      <c r="AN13" s="16" t="str">
        <f t="shared" si="20"/>
        <v/>
      </c>
      <c r="AO13" s="17" t="str">
        <f t="shared" si="21"/>
        <v/>
      </c>
      <c r="AP13" s="8" t="str">
        <f t="shared" si="22"/>
        <v/>
      </c>
      <c r="AQ13" s="16" t="str">
        <f t="shared" si="23"/>
        <v/>
      </c>
      <c r="AR13" s="17" t="str">
        <f t="shared" si="24"/>
        <v/>
      </c>
      <c r="AS13" s="9" t="str">
        <f t="shared" si="25"/>
        <v/>
      </c>
      <c r="AT13" s="16" t="str">
        <f t="shared" si="26"/>
        <v/>
      </c>
      <c r="AU13" s="17" t="str">
        <f t="shared" si="27"/>
        <v/>
      </c>
      <c r="AV13" s="10" t="str">
        <f t="shared" si="28"/>
        <v/>
      </c>
      <c r="AW13" s="16" t="str">
        <f t="shared" si="29"/>
        <v/>
      </c>
      <c r="AX13" s="17" t="str">
        <f t="shared" si="30"/>
        <v/>
      </c>
      <c r="AY13" s="11" t="str">
        <f t="shared" si="31"/>
        <v/>
      </c>
      <c r="AZ13" s="16" t="str">
        <f t="shared" si="32"/>
        <v/>
      </c>
      <c r="BA13" s="17" t="str">
        <f t="shared" si="33"/>
        <v/>
      </c>
      <c r="BB13" s="8" t="str">
        <f t="shared" si="34"/>
        <v/>
      </c>
      <c r="BC13" s="16" t="str">
        <f t="shared" si="35"/>
        <v/>
      </c>
      <c r="BD13" s="17" t="str">
        <f t="shared" si="36"/>
        <v/>
      </c>
      <c r="BE13" s="9" t="str">
        <f t="shared" si="37"/>
        <v/>
      </c>
      <c r="BF13" s="16" t="str">
        <f t="shared" si="38"/>
        <v/>
      </c>
      <c r="BG13" s="17" t="str">
        <f t="shared" si="39"/>
        <v/>
      </c>
      <c r="BH13" s="10" t="str">
        <f t="shared" si="40"/>
        <v/>
      </c>
      <c r="BI13" s="16" t="str">
        <f t="shared" si="41"/>
        <v/>
      </c>
      <c r="BJ13" s="17" t="str">
        <f t="shared" si="42"/>
        <v/>
      </c>
      <c r="BK13" s="11" t="str">
        <f t="shared" si="43"/>
        <v/>
      </c>
      <c r="BL13" s="16" t="str">
        <f t="shared" si="44"/>
        <v/>
      </c>
      <c r="BM13" s="17" t="str">
        <f t="shared" si="45"/>
        <v/>
      </c>
      <c r="BO13" s="1" t="s">
        <v>136</v>
      </c>
      <c r="BP13" s="20" t="s">
        <v>77</v>
      </c>
    </row>
    <row r="14" spans="1:70" ht="16.2" x14ac:dyDescent="0.25">
      <c r="A14" s="4">
        <v>12</v>
      </c>
      <c r="B14" s="20" t="s">
        <v>140</v>
      </c>
      <c r="C14" s="20" t="s">
        <v>77</v>
      </c>
      <c r="D14" s="21">
        <v>7.3</v>
      </c>
      <c r="E14" s="67">
        <v>39</v>
      </c>
      <c r="F14" s="8" t="str">
        <f t="shared" si="46"/>
        <v/>
      </c>
      <c r="G14" s="16" t="str">
        <f t="shared" si="0"/>
        <v/>
      </c>
      <c r="H14" s="17" t="str">
        <f t="shared" si="47"/>
        <v/>
      </c>
      <c r="I14" s="9" t="str">
        <f t="shared" si="48"/>
        <v/>
      </c>
      <c r="J14" s="16" t="str">
        <f t="shared" si="1"/>
        <v/>
      </c>
      <c r="K14" s="17" t="str">
        <f t="shared" si="49"/>
        <v/>
      </c>
      <c r="L14" s="10" t="str">
        <f t="shared" si="50"/>
        <v/>
      </c>
      <c r="M14" s="16" t="str">
        <f t="shared" si="2"/>
        <v/>
      </c>
      <c r="N14" s="17" t="str">
        <f t="shared" si="51"/>
        <v/>
      </c>
      <c r="O14" s="11" t="str">
        <f t="shared" si="52"/>
        <v/>
      </c>
      <c r="P14" s="16" t="str">
        <f t="shared" si="3"/>
        <v/>
      </c>
      <c r="Q14" s="17" t="str">
        <f t="shared" si="53"/>
        <v/>
      </c>
      <c r="R14" s="12" t="str">
        <f t="shared" si="54"/>
        <v/>
      </c>
      <c r="S14" s="16" t="str">
        <f t="shared" si="4"/>
        <v/>
      </c>
      <c r="T14" s="17" t="str">
        <f t="shared" si="55"/>
        <v/>
      </c>
      <c r="U14" s="9" t="str">
        <f t="shared" si="56"/>
        <v/>
      </c>
      <c r="V14" s="16" t="str">
        <f t="shared" si="5"/>
        <v/>
      </c>
      <c r="W14" s="17" t="str">
        <f t="shared" si="57"/>
        <v/>
      </c>
      <c r="X14" s="10">
        <f t="shared" si="58"/>
        <v>39</v>
      </c>
      <c r="Y14" s="16">
        <f t="shared" si="6"/>
        <v>4</v>
      </c>
      <c r="Z14" s="17">
        <f t="shared" si="59"/>
        <v>39</v>
      </c>
      <c r="AA14" s="11" t="str">
        <f t="shared" si="7"/>
        <v/>
      </c>
      <c r="AB14" s="16" t="str">
        <f t="shared" si="8"/>
        <v/>
      </c>
      <c r="AC14" s="17" t="str">
        <f t="shared" si="9"/>
        <v/>
      </c>
      <c r="AD14" s="8" t="str">
        <f t="shared" si="10"/>
        <v/>
      </c>
      <c r="AE14" s="16" t="str">
        <f t="shared" si="11"/>
        <v/>
      </c>
      <c r="AF14" s="17" t="str">
        <f t="shared" si="12"/>
        <v/>
      </c>
      <c r="AG14" s="9" t="str">
        <f t="shared" si="13"/>
        <v/>
      </c>
      <c r="AH14" s="16" t="str">
        <f t="shared" si="14"/>
        <v/>
      </c>
      <c r="AI14" s="17" t="str">
        <f t="shared" si="15"/>
        <v/>
      </c>
      <c r="AJ14" s="10" t="str">
        <f t="shared" si="16"/>
        <v/>
      </c>
      <c r="AK14" s="16" t="str">
        <f t="shared" si="17"/>
        <v/>
      </c>
      <c r="AL14" s="17" t="str">
        <f t="shared" si="18"/>
        <v/>
      </c>
      <c r="AM14" s="11" t="str">
        <f t="shared" si="19"/>
        <v/>
      </c>
      <c r="AN14" s="16" t="str">
        <f t="shared" si="20"/>
        <v/>
      </c>
      <c r="AO14" s="17" t="str">
        <f t="shared" si="21"/>
        <v/>
      </c>
      <c r="AP14" s="8" t="str">
        <f t="shared" si="22"/>
        <v/>
      </c>
      <c r="AQ14" s="16" t="str">
        <f t="shared" si="23"/>
        <v/>
      </c>
      <c r="AR14" s="17" t="str">
        <f t="shared" si="24"/>
        <v/>
      </c>
      <c r="AS14" s="9" t="str">
        <f t="shared" si="25"/>
        <v/>
      </c>
      <c r="AT14" s="16" t="str">
        <f t="shared" si="26"/>
        <v/>
      </c>
      <c r="AU14" s="17" t="str">
        <f t="shared" si="27"/>
        <v/>
      </c>
      <c r="AV14" s="10" t="str">
        <f t="shared" si="28"/>
        <v/>
      </c>
      <c r="AW14" s="16" t="str">
        <f t="shared" si="29"/>
        <v/>
      </c>
      <c r="AX14" s="17" t="str">
        <f t="shared" si="30"/>
        <v/>
      </c>
      <c r="AY14" s="11" t="str">
        <f t="shared" si="31"/>
        <v/>
      </c>
      <c r="AZ14" s="16" t="str">
        <f t="shared" si="32"/>
        <v/>
      </c>
      <c r="BA14" s="17" t="str">
        <f t="shared" si="33"/>
        <v/>
      </c>
      <c r="BB14" s="8" t="str">
        <f t="shared" si="34"/>
        <v/>
      </c>
      <c r="BC14" s="16" t="str">
        <f t="shared" si="35"/>
        <v/>
      </c>
      <c r="BD14" s="17" t="str">
        <f t="shared" si="36"/>
        <v/>
      </c>
      <c r="BE14" s="9" t="str">
        <f t="shared" si="37"/>
        <v/>
      </c>
      <c r="BF14" s="16" t="str">
        <f t="shared" si="38"/>
        <v/>
      </c>
      <c r="BG14" s="17" t="str">
        <f t="shared" si="39"/>
        <v/>
      </c>
      <c r="BH14" s="10" t="str">
        <f t="shared" si="40"/>
        <v/>
      </c>
      <c r="BI14" s="16" t="str">
        <f t="shared" si="41"/>
        <v/>
      </c>
      <c r="BJ14" s="17" t="str">
        <f t="shared" si="42"/>
        <v/>
      </c>
      <c r="BK14" s="11" t="str">
        <f t="shared" si="43"/>
        <v/>
      </c>
      <c r="BL14" s="16" t="str">
        <f t="shared" si="44"/>
        <v/>
      </c>
      <c r="BM14" s="17" t="str">
        <f t="shared" si="45"/>
        <v/>
      </c>
      <c r="BO14" s="1" t="s">
        <v>138</v>
      </c>
      <c r="BP14" s="20" t="s">
        <v>77</v>
      </c>
    </row>
    <row r="15" spans="1:70" ht="16.2" x14ac:dyDescent="0.25">
      <c r="A15" s="4">
        <v>13</v>
      </c>
      <c r="B15" s="20" t="s">
        <v>241</v>
      </c>
      <c r="C15" s="20" t="s">
        <v>3</v>
      </c>
      <c r="D15" s="21">
        <v>7.44</v>
      </c>
      <c r="E15" s="67">
        <v>38</v>
      </c>
      <c r="F15" s="8" t="str">
        <f t="shared" si="46"/>
        <v/>
      </c>
      <c r="G15" s="16" t="str">
        <f t="shared" si="0"/>
        <v/>
      </c>
      <c r="H15" s="17" t="str">
        <f t="shared" si="47"/>
        <v/>
      </c>
      <c r="I15" s="9" t="str">
        <f t="shared" si="48"/>
        <v/>
      </c>
      <c r="J15" s="16" t="str">
        <f t="shared" si="1"/>
        <v/>
      </c>
      <c r="K15" s="17" t="str">
        <f t="shared" si="49"/>
        <v/>
      </c>
      <c r="L15" s="10" t="str">
        <f t="shared" si="50"/>
        <v/>
      </c>
      <c r="M15" s="16" t="str">
        <f t="shared" si="2"/>
        <v/>
      </c>
      <c r="N15" s="17" t="str">
        <f t="shared" si="51"/>
        <v/>
      </c>
      <c r="O15" s="11" t="str">
        <f t="shared" si="52"/>
        <v/>
      </c>
      <c r="P15" s="16" t="str">
        <f t="shared" si="3"/>
        <v/>
      </c>
      <c r="Q15" s="17" t="str">
        <f t="shared" si="53"/>
        <v/>
      </c>
      <c r="R15" s="12">
        <f t="shared" si="54"/>
        <v>38</v>
      </c>
      <c r="S15" s="16">
        <f t="shared" si="4"/>
        <v>5</v>
      </c>
      <c r="T15" s="17" t="str">
        <f t="shared" si="55"/>
        <v/>
      </c>
      <c r="U15" s="9" t="str">
        <f t="shared" si="56"/>
        <v/>
      </c>
      <c r="V15" s="16" t="str">
        <f t="shared" si="5"/>
        <v/>
      </c>
      <c r="W15" s="17" t="str">
        <f t="shared" si="57"/>
        <v/>
      </c>
      <c r="X15" s="10" t="str">
        <f t="shared" si="58"/>
        <v/>
      </c>
      <c r="Y15" s="16" t="str">
        <f t="shared" si="6"/>
        <v/>
      </c>
      <c r="Z15" s="17" t="str">
        <f t="shared" si="59"/>
        <v/>
      </c>
      <c r="AA15" s="11" t="str">
        <f t="shared" si="7"/>
        <v/>
      </c>
      <c r="AB15" s="16" t="str">
        <f t="shared" si="8"/>
        <v/>
      </c>
      <c r="AC15" s="17" t="str">
        <f t="shared" si="9"/>
        <v/>
      </c>
      <c r="AD15" s="8" t="str">
        <f t="shared" si="10"/>
        <v/>
      </c>
      <c r="AE15" s="16" t="str">
        <f t="shared" si="11"/>
        <v/>
      </c>
      <c r="AF15" s="17" t="str">
        <f t="shared" si="12"/>
        <v/>
      </c>
      <c r="AG15" s="9" t="str">
        <f t="shared" si="13"/>
        <v/>
      </c>
      <c r="AH15" s="16" t="str">
        <f t="shared" si="14"/>
        <v/>
      </c>
      <c r="AI15" s="17" t="str">
        <f t="shared" si="15"/>
        <v/>
      </c>
      <c r="AJ15" s="10" t="str">
        <f t="shared" si="16"/>
        <v/>
      </c>
      <c r="AK15" s="16" t="str">
        <f t="shared" si="17"/>
        <v/>
      </c>
      <c r="AL15" s="17" t="str">
        <f t="shared" si="18"/>
        <v/>
      </c>
      <c r="AM15" s="11" t="str">
        <f t="shared" si="19"/>
        <v/>
      </c>
      <c r="AN15" s="16" t="str">
        <f t="shared" si="20"/>
        <v/>
      </c>
      <c r="AO15" s="17" t="str">
        <f t="shared" si="21"/>
        <v/>
      </c>
      <c r="AP15" s="8" t="str">
        <f t="shared" si="22"/>
        <v/>
      </c>
      <c r="AQ15" s="16" t="str">
        <f t="shared" si="23"/>
        <v/>
      </c>
      <c r="AR15" s="17" t="str">
        <f t="shared" si="24"/>
        <v/>
      </c>
      <c r="AS15" s="9" t="str">
        <f t="shared" si="25"/>
        <v/>
      </c>
      <c r="AT15" s="16" t="str">
        <f t="shared" si="26"/>
        <v/>
      </c>
      <c r="AU15" s="17" t="str">
        <f t="shared" si="27"/>
        <v/>
      </c>
      <c r="AV15" s="10" t="str">
        <f t="shared" si="28"/>
        <v/>
      </c>
      <c r="AW15" s="16" t="str">
        <f t="shared" si="29"/>
        <v/>
      </c>
      <c r="AX15" s="17" t="str">
        <f t="shared" si="30"/>
        <v/>
      </c>
      <c r="AY15" s="11" t="str">
        <f t="shared" si="31"/>
        <v/>
      </c>
      <c r="AZ15" s="16" t="str">
        <f t="shared" si="32"/>
        <v/>
      </c>
      <c r="BA15" s="17" t="str">
        <f t="shared" si="33"/>
        <v/>
      </c>
      <c r="BB15" s="8" t="str">
        <f t="shared" si="34"/>
        <v/>
      </c>
      <c r="BC15" s="16" t="str">
        <f t="shared" si="35"/>
        <v/>
      </c>
      <c r="BD15" s="17" t="str">
        <f t="shared" si="36"/>
        <v/>
      </c>
      <c r="BE15" s="9" t="str">
        <f t="shared" si="37"/>
        <v/>
      </c>
      <c r="BF15" s="16" t="str">
        <f t="shared" si="38"/>
        <v/>
      </c>
      <c r="BG15" s="17" t="str">
        <f t="shared" si="39"/>
        <v/>
      </c>
      <c r="BH15" s="10" t="str">
        <f t="shared" si="40"/>
        <v/>
      </c>
      <c r="BI15" s="16" t="str">
        <f t="shared" si="41"/>
        <v/>
      </c>
      <c r="BJ15" s="17" t="str">
        <f t="shared" si="42"/>
        <v/>
      </c>
      <c r="BK15" s="11" t="str">
        <f t="shared" si="43"/>
        <v/>
      </c>
      <c r="BL15" s="16" t="str">
        <f t="shared" si="44"/>
        <v/>
      </c>
      <c r="BM15" s="17" t="str">
        <f t="shared" si="45"/>
        <v/>
      </c>
      <c r="BO15" s="20" t="s">
        <v>140</v>
      </c>
      <c r="BP15" s="20" t="s">
        <v>77</v>
      </c>
      <c r="BR15" s="75"/>
    </row>
    <row r="16" spans="1:70" ht="16.2" x14ac:dyDescent="0.25">
      <c r="A16" s="4">
        <v>14</v>
      </c>
      <c r="B16" s="1" t="s">
        <v>145</v>
      </c>
      <c r="C16" s="20" t="s">
        <v>2</v>
      </c>
      <c r="D16" s="21">
        <v>7.46</v>
      </c>
      <c r="E16" s="67">
        <v>37</v>
      </c>
      <c r="F16" s="8" t="str">
        <f t="shared" si="46"/>
        <v/>
      </c>
      <c r="G16" s="16" t="str">
        <f t="shared" si="0"/>
        <v/>
      </c>
      <c r="H16" s="17" t="str">
        <f t="shared" si="47"/>
        <v/>
      </c>
      <c r="I16" s="9" t="str">
        <f t="shared" si="48"/>
        <v/>
      </c>
      <c r="J16" s="16" t="str">
        <f t="shared" si="1"/>
        <v/>
      </c>
      <c r="K16" s="17" t="str">
        <f t="shared" si="49"/>
        <v/>
      </c>
      <c r="L16" s="10" t="str">
        <f t="shared" si="50"/>
        <v/>
      </c>
      <c r="M16" s="16" t="str">
        <f t="shared" si="2"/>
        <v/>
      </c>
      <c r="N16" s="17" t="str">
        <f t="shared" si="51"/>
        <v/>
      </c>
      <c r="O16" s="11">
        <f t="shared" si="52"/>
        <v>37</v>
      </c>
      <c r="P16" s="16">
        <f t="shared" si="3"/>
        <v>3</v>
      </c>
      <c r="Q16" s="17">
        <f t="shared" si="53"/>
        <v>37</v>
      </c>
      <c r="R16" s="12" t="str">
        <f t="shared" si="54"/>
        <v/>
      </c>
      <c r="S16" s="16" t="str">
        <f t="shared" si="4"/>
        <v/>
      </c>
      <c r="T16" s="17" t="str">
        <f t="shared" si="55"/>
        <v/>
      </c>
      <c r="U16" s="9" t="str">
        <f t="shared" si="56"/>
        <v/>
      </c>
      <c r="V16" s="16" t="str">
        <f t="shared" si="5"/>
        <v/>
      </c>
      <c r="W16" s="17" t="str">
        <f t="shared" si="57"/>
        <v/>
      </c>
      <c r="X16" s="10" t="str">
        <f t="shared" si="58"/>
        <v/>
      </c>
      <c r="Y16" s="16" t="str">
        <f t="shared" si="6"/>
        <v/>
      </c>
      <c r="Z16" s="17" t="str">
        <f t="shared" si="59"/>
        <v/>
      </c>
      <c r="AA16" s="11" t="str">
        <f t="shared" si="7"/>
        <v/>
      </c>
      <c r="AB16" s="16" t="str">
        <f t="shared" si="8"/>
        <v/>
      </c>
      <c r="AC16" s="17" t="str">
        <f t="shared" si="9"/>
        <v/>
      </c>
      <c r="AD16" s="8" t="str">
        <f t="shared" si="10"/>
        <v/>
      </c>
      <c r="AE16" s="16" t="str">
        <f t="shared" si="11"/>
        <v/>
      </c>
      <c r="AF16" s="17" t="str">
        <f t="shared" si="12"/>
        <v/>
      </c>
      <c r="AG16" s="9" t="str">
        <f t="shared" si="13"/>
        <v/>
      </c>
      <c r="AH16" s="16" t="str">
        <f t="shared" si="14"/>
        <v/>
      </c>
      <c r="AI16" s="17" t="str">
        <f t="shared" si="15"/>
        <v/>
      </c>
      <c r="AJ16" s="10" t="str">
        <f t="shared" si="16"/>
        <v/>
      </c>
      <c r="AK16" s="16" t="str">
        <f t="shared" si="17"/>
        <v/>
      </c>
      <c r="AL16" s="17" t="str">
        <f t="shared" si="18"/>
        <v/>
      </c>
      <c r="AM16" s="11" t="str">
        <f t="shared" si="19"/>
        <v/>
      </c>
      <c r="AN16" s="16" t="str">
        <f t="shared" si="20"/>
        <v/>
      </c>
      <c r="AO16" s="17" t="str">
        <f t="shared" si="21"/>
        <v/>
      </c>
      <c r="AP16" s="8" t="str">
        <f t="shared" si="22"/>
        <v/>
      </c>
      <c r="AQ16" s="16" t="str">
        <f t="shared" si="23"/>
        <v/>
      </c>
      <c r="AR16" s="17" t="str">
        <f t="shared" si="24"/>
        <v/>
      </c>
      <c r="AS16" s="9" t="str">
        <f t="shared" si="25"/>
        <v/>
      </c>
      <c r="AT16" s="16" t="str">
        <f t="shared" si="26"/>
        <v/>
      </c>
      <c r="AU16" s="17" t="str">
        <f t="shared" si="27"/>
        <v/>
      </c>
      <c r="AV16" s="10" t="str">
        <f t="shared" si="28"/>
        <v/>
      </c>
      <c r="AW16" s="16" t="str">
        <f t="shared" si="29"/>
        <v/>
      </c>
      <c r="AX16" s="17" t="str">
        <f t="shared" si="30"/>
        <v/>
      </c>
      <c r="AY16" s="11" t="str">
        <f t="shared" si="31"/>
        <v/>
      </c>
      <c r="AZ16" s="16" t="str">
        <f t="shared" si="32"/>
        <v/>
      </c>
      <c r="BA16" s="17" t="str">
        <f t="shared" si="33"/>
        <v/>
      </c>
      <c r="BB16" s="8" t="str">
        <f t="shared" si="34"/>
        <v/>
      </c>
      <c r="BC16" s="16" t="str">
        <f t="shared" si="35"/>
        <v/>
      </c>
      <c r="BD16" s="17" t="str">
        <f t="shared" si="36"/>
        <v/>
      </c>
      <c r="BE16" s="9" t="str">
        <f t="shared" si="37"/>
        <v/>
      </c>
      <c r="BF16" s="16" t="str">
        <f t="shared" si="38"/>
        <v/>
      </c>
      <c r="BG16" s="17" t="str">
        <f t="shared" si="39"/>
        <v/>
      </c>
      <c r="BH16" s="10" t="str">
        <f t="shared" si="40"/>
        <v/>
      </c>
      <c r="BI16" s="16" t="str">
        <f t="shared" si="41"/>
        <v/>
      </c>
      <c r="BJ16" s="17" t="str">
        <f t="shared" si="42"/>
        <v/>
      </c>
      <c r="BK16" s="11" t="str">
        <f t="shared" si="43"/>
        <v/>
      </c>
      <c r="BL16" s="16" t="str">
        <f t="shared" si="44"/>
        <v/>
      </c>
      <c r="BM16" s="17" t="str">
        <f t="shared" si="45"/>
        <v/>
      </c>
      <c r="BO16" s="1" t="s">
        <v>141</v>
      </c>
      <c r="BP16" s="20" t="s">
        <v>77</v>
      </c>
    </row>
    <row r="17" spans="1:71" ht="16.2" x14ac:dyDescent="0.25">
      <c r="A17" s="4">
        <v>15</v>
      </c>
      <c r="B17" s="1" t="s">
        <v>142</v>
      </c>
      <c r="C17" s="20" t="s">
        <v>5</v>
      </c>
      <c r="D17" s="21">
        <v>7.48</v>
      </c>
      <c r="E17" s="67">
        <v>36</v>
      </c>
      <c r="F17" s="8">
        <f t="shared" si="46"/>
        <v>36</v>
      </c>
      <c r="G17" s="16">
        <f t="shared" si="0"/>
        <v>1</v>
      </c>
      <c r="H17" s="17">
        <f t="shared" si="47"/>
        <v>36</v>
      </c>
      <c r="I17" s="9" t="str">
        <f t="shared" si="48"/>
        <v/>
      </c>
      <c r="J17" s="16" t="str">
        <f t="shared" si="1"/>
        <v/>
      </c>
      <c r="K17" s="17" t="str">
        <f t="shared" si="49"/>
        <v/>
      </c>
      <c r="L17" s="10" t="str">
        <f t="shared" si="50"/>
        <v/>
      </c>
      <c r="M17" s="16" t="str">
        <f t="shared" si="2"/>
        <v/>
      </c>
      <c r="N17" s="17" t="str">
        <f t="shared" si="51"/>
        <v/>
      </c>
      <c r="O17" s="11" t="str">
        <f t="shared" si="52"/>
        <v/>
      </c>
      <c r="P17" s="16" t="str">
        <f t="shared" si="3"/>
        <v/>
      </c>
      <c r="Q17" s="17" t="str">
        <f t="shared" si="53"/>
        <v/>
      </c>
      <c r="R17" s="12" t="str">
        <f t="shared" si="54"/>
        <v/>
      </c>
      <c r="S17" s="16" t="str">
        <f t="shared" si="4"/>
        <v/>
      </c>
      <c r="T17" s="17" t="str">
        <f t="shared" si="55"/>
        <v/>
      </c>
      <c r="U17" s="9" t="str">
        <f t="shared" si="56"/>
        <v/>
      </c>
      <c r="V17" s="16" t="str">
        <f t="shared" si="5"/>
        <v/>
      </c>
      <c r="W17" s="17" t="str">
        <f t="shared" si="57"/>
        <v/>
      </c>
      <c r="X17" s="10" t="str">
        <f t="shared" si="58"/>
        <v/>
      </c>
      <c r="Y17" s="16" t="str">
        <f t="shared" si="6"/>
        <v/>
      </c>
      <c r="Z17" s="17" t="str">
        <f t="shared" si="59"/>
        <v/>
      </c>
      <c r="AA17" s="11" t="str">
        <f t="shared" si="7"/>
        <v/>
      </c>
      <c r="AB17" s="16" t="str">
        <f t="shared" si="8"/>
        <v/>
      </c>
      <c r="AC17" s="17" t="str">
        <f t="shared" si="9"/>
        <v/>
      </c>
      <c r="AD17" s="8" t="str">
        <f t="shared" si="10"/>
        <v/>
      </c>
      <c r="AE17" s="16" t="str">
        <f t="shared" si="11"/>
        <v/>
      </c>
      <c r="AF17" s="17" t="str">
        <f t="shared" si="12"/>
        <v/>
      </c>
      <c r="AG17" s="9" t="str">
        <f t="shared" si="13"/>
        <v/>
      </c>
      <c r="AH17" s="16" t="str">
        <f t="shared" si="14"/>
        <v/>
      </c>
      <c r="AI17" s="17" t="str">
        <f t="shared" si="15"/>
        <v/>
      </c>
      <c r="AJ17" s="10" t="str">
        <f t="shared" si="16"/>
        <v/>
      </c>
      <c r="AK17" s="16" t="str">
        <f t="shared" si="17"/>
        <v/>
      </c>
      <c r="AL17" s="17" t="str">
        <f t="shared" si="18"/>
        <v/>
      </c>
      <c r="AM17" s="11" t="str">
        <f t="shared" si="19"/>
        <v/>
      </c>
      <c r="AN17" s="16" t="str">
        <f t="shared" si="20"/>
        <v/>
      </c>
      <c r="AO17" s="17" t="str">
        <f t="shared" si="21"/>
        <v/>
      </c>
      <c r="AP17" s="8" t="str">
        <f t="shared" si="22"/>
        <v/>
      </c>
      <c r="AQ17" s="16" t="str">
        <f t="shared" si="23"/>
        <v/>
      </c>
      <c r="AR17" s="17" t="str">
        <f t="shared" si="24"/>
        <v/>
      </c>
      <c r="AS17" s="9" t="str">
        <f t="shared" si="25"/>
        <v/>
      </c>
      <c r="AT17" s="16" t="str">
        <f t="shared" si="26"/>
        <v/>
      </c>
      <c r="AU17" s="17" t="str">
        <f t="shared" si="27"/>
        <v/>
      </c>
      <c r="AV17" s="10" t="str">
        <f t="shared" si="28"/>
        <v/>
      </c>
      <c r="AW17" s="16" t="str">
        <f t="shared" si="29"/>
        <v/>
      </c>
      <c r="AX17" s="17" t="str">
        <f t="shared" si="30"/>
        <v/>
      </c>
      <c r="AY17" s="11" t="str">
        <f t="shared" si="31"/>
        <v/>
      </c>
      <c r="AZ17" s="16" t="str">
        <f t="shared" si="32"/>
        <v/>
      </c>
      <c r="BA17" s="17" t="str">
        <f t="shared" si="33"/>
        <v/>
      </c>
      <c r="BB17" s="8" t="str">
        <f t="shared" si="34"/>
        <v/>
      </c>
      <c r="BC17" s="16" t="str">
        <f t="shared" si="35"/>
        <v/>
      </c>
      <c r="BD17" s="17" t="str">
        <f t="shared" si="36"/>
        <v/>
      </c>
      <c r="BE17" s="9" t="str">
        <f t="shared" si="37"/>
        <v/>
      </c>
      <c r="BF17" s="16" t="str">
        <f t="shared" si="38"/>
        <v/>
      </c>
      <c r="BG17" s="17" t="str">
        <f t="shared" si="39"/>
        <v/>
      </c>
      <c r="BH17" s="10" t="str">
        <f t="shared" si="40"/>
        <v/>
      </c>
      <c r="BI17" s="16" t="str">
        <f t="shared" si="41"/>
        <v/>
      </c>
      <c r="BJ17" s="17" t="str">
        <f t="shared" si="42"/>
        <v/>
      </c>
      <c r="BK17" s="11" t="str">
        <f t="shared" si="43"/>
        <v/>
      </c>
      <c r="BL17" s="16" t="str">
        <f t="shared" si="44"/>
        <v/>
      </c>
      <c r="BM17" s="17" t="str">
        <f t="shared" si="45"/>
        <v/>
      </c>
      <c r="BO17" s="1" t="s">
        <v>137</v>
      </c>
      <c r="BP17" s="20" t="s">
        <v>77</v>
      </c>
    </row>
    <row r="18" spans="1:71" ht="16.2" x14ac:dyDescent="0.25">
      <c r="A18" s="4">
        <v>16</v>
      </c>
      <c r="B18" s="1" t="s">
        <v>148</v>
      </c>
      <c r="C18" s="20" t="s">
        <v>4</v>
      </c>
      <c r="D18" s="21">
        <v>7.5</v>
      </c>
      <c r="E18" s="67">
        <v>35</v>
      </c>
      <c r="F18" s="8" t="str">
        <f t="shared" si="46"/>
        <v/>
      </c>
      <c r="G18" s="16" t="str">
        <f t="shared" si="0"/>
        <v/>
      </c>
      <c r="H18" s="17" t="str">
        <f t="shared" si="47"/>
        <v/>
      </c>
      <c r="I18" s="9">
        <f t="shared" si="48"/>
        <v>35</v>
      </c>
      <c r="J18" s="16">
        <f t="shared" si="1"/>
        <v>2</v>
      </c>
      <c r="K18" s="17">
        <f t="shared" si="49"/>
        <v>35</v>
      </c>
      <c r="L18" s="10" t="str">
        <f t="shared" si="50"/>
        <v/>
      </c>
      <c r="M18" s="16" t="str">
        <f t="shared" si="2"/>
        <v/>
      </c>
      <c r="N18" s="17" t="str">
        <f t="shared" si="51"/>
        <v/>
      </c>
      <c r="O18" s="11" t="str">
        <f t="shared" si="52"/>
        <v/>
      </c>
      <c r="P18" s="16" t="str">
        <f t="shared" si="3"/>
        <v/>
      </c>
      <c r="Q18" s="17" t="str">
        <f t="shared" si="53"/>
        <v/>
      </c>
      <c r="R18" s="12" t="str">
        <f t="shared" si="54"/>
        <v/>
      </c>
      <c r="S18" s="16" t="str">
        <f t="shared" si="4"/>
        <v/>
      </c>
      <c r="T18" s="17" t="str">
        <f t="shared" si="55"/>
        <v/>
      </c>
      <c r="U18" s="9" t="str">
        <f t="shared" si="56"/>
        <v/>
      </c>
      <c r="V18" s="16" t="str">
        <f t="shared" si="5"/>
        <v/>
      </c>
      <c r="W18" s="17" t="str">
        <f t="shared" si="57"/>
        <v/>
      </c>
      <c r="X18" s="10" t="str">
        <f t="shared" si="58"/>
        <v/>
      </c>
      <c r="Y18" s="16" t="str">
        <f t="shared" si="6"/>
        <v/>
      </c>
      <c r="Z18" s="17" t="str">
        <f t="shared" si="59"/>
        <v/>
      </c>
      <c r="AA18" s="11" t="str">
        <f t="shared" si="7"/>
        <v/>
      </c>
      <c r="AB18" s="16" t="str">
        <f t="shared" si="8"/>
        <v/>
      </c>
      <c r="AC18" s="17" t="str">
        <f t="shared" si="9"/>
        <v/>
      </c>
      <c r="AD18" s="8" t="str">
        <f t="shared" si="10"/>
        <v/>
      </c>
      <c r="AE18" s="16" t="str">
        <f t="shared" si="11"/>
        <v/>
      </c>
      <c r="AF18" s="17" t="str">
        <f t="shared" si="12"/>
        <v/>
      </c>
      <c r="AG18" s="9" t="str">
        <f t="shared" si="13"/>
        <v/>
      </c>
      <c r="AH18" s="16" t="str">
        <f t="shared" si="14"/>
        <v/>
      </c>
      <c r="AI18" s="17" t="str">
        <f t="shared" si="15"/>
        <v/>
      </c>
      <c r="AJ18" s="10" t="str">
        <f t="shared" si="16"/>
        <v/>
      </c>
      <c r="AK18" s="16" t="str">
        <f t="shared" si="17"/>
        <v/>
      </c>
      <c r="AL18" s="17" t="str">
        <f t="shared" si="18"/>
        <v/>
      </c>
      <c r="AM18" s="11" t="str">
        <f t="shared" si="19"/>
        <v/>
      </c>
      <c r="AN18" s="16" t="str">
        <f t="shared" si="20"/>
        <v/>
      </c>
      <c r="AO18" s="17" t="str">
        <f t="shared" si="21"/>
        <v/>
      </c>
      <c r="AP18" s="8" t="str">
        <f t="shared" si="22"/>
        <v/>
      </c>
      <c r="AQ18" s="16" t="str">
        <f t="shared" si="23"/>
        <v/>
      </c>
      <c r="AR18" s="17" t="str">
        <f t="shared" si="24"/>
        <v/>
      </c>
      <c r="AS18" s="9" t="str">
        <f t="shared" si="25"/>
        <v/>
      </c>
      <c r="AT18" s="16" t="str">
        <f t="shared" si="26"/>
        <v/>
      </c>
      <c r="AU18" s="17" t="str">
        <f t="shared" si="27"/>
        <v/>
      </c>
      <c r="AV18" s="10" t="str">
        <f t="shared" si="28"/>
        <v/>
      </c>
      <c r="AW18" s="16" t="str">
        <f t="shared" si="29"/>
        <v/>
      </c>
      <c r="AX18" s="17" t="str">
        <f t="shared" si="30"/>
        <v/>
      </c>
      <c r="AY18" s="11" t="str">
        <f t="shared" si="31"/>
        <v/>
      </c>
      <c r="AZ18" s="16" t="str">
        <f t="shared" si="32"/>
        <v/>
      </c>
      <c r="BA18" s="17" t="str">
        <f t="shared" si="33"/>
        <v/>
      </c>
      <c r="BB18" s="8" t="str">
        <f t="shared" si="34"/>
        <v/>
      </c>
      <c r="BC18" s="16" t="str">
        <f t="shared" si="35"/>
        <v/>
      </c>
      <c r="BD18" s="17" t="str">
        <f t="shared" si="36"/>
        <v/>
      </c>
      <c r="BE18" s="9" t="str">
        <f t="shared" si="37"/>
        <v/>
      </c>
      <c r="BF18" s="16" t="str">
        <f t="shared" si="38"/>
        <v/>
      </c>
      <c r="BG18" s="17" t="str">
        <f t="shared" si="39"/>
        <v/>
      </c>
      <c r="BH18" s="10" t="str">
        <f t="shared" si="40"/>
        <v/>
      </c>
      <c r="BI18" s="16" t="str">
        <f t="shared" si="41"/>
        <v/>
      </c>
      <c r="BJ18" s="17" t="str">
        <f t="shared" si="42"/>
        <v/>
      </c>
      <c r="BK18" s="11" t="str">
        <f t="shared" si="43"/>
        <v/>
      </c>
      <c r="BL18" s="16" t="str">
        <f t="shared" si="44"/>
        <v/>
      </c>
      <c r="BM18" s="17" t="str">
        <f t="shared" si="45"/>
        <v/>
      </c>
      <c r="BO18" s="1"/>
      <c r="BP18" s="20"/>
    </row>
    <row r="19" spans="1:71" ht="16.2" x14ac:dyDescent="0.25">
      <c r="A19" s="4">
        <v>17</v>
      </c>
      <c r="B19" s="1" t="s">
        <v>141</v>
      </c>
      <c r="C19" s="20" t="s">
        <v>77</v>
      </c>
      <c r="D19" s="21">
        <v>7.54</v>
      </c>
      <c r="E19" s="67">
        <v>34</v>
      </c>
      <c r="F19" s="8" t="str">
        <f t="shared" si="46"/>
        <v/>
      </c>
      <c r="G19" s="16" t="str">
        <f t="shared" si="0"/>
        <v/>
      </c>
      <c r="H19" s="17" t="str">
        <f t="shared" si="47"/>
        <v/>
      </c>
      <c r="I19" s="9" t="str">
        <f t="shared" si="48"/>
        <v/>
      </c>
      <c r="J19" s="16" t="str">
        <f t="shared" si="1"/>
        <v/>
      </c>
      <c r="K19" s="17" t="str">
        <f t="shared" si="49"/>
        <v/>
      </c>
      <c r="L19" s="10" t="str">
        <f t="shared" si="50"/>
        <v/>
      </c>
      <c r="M19" s="16" t="str">
        <f t="shared" si="2"/>
        <v/>
      </c>
      <c r="N19" s="17" t="str">
        <f t="shared" si="51"/>
        <v/>
      </c>
      <c r="O19" s="11" t="str">
        <f t="shared" si="52"/>
        <v/>
      </c>
      <c r="P19" s="16" t="str">
        <f t="shared" si="3"/>
        <v/>
      </c>
      <c r="Q19" s="17" t="str">
        <f t="shared" si="53"/>
        <v/>
      </c>
      <c r="R19" s="12" t="str">
        <f t="shared" si="54"/>
        <v/>
      </c>
      <c r="S19" s="16" t="str">
        <f t="shared" si="4"/>
        <v/>
      </c>
      <c r="T19" s="17" t="str">
        <f t="shared" si="55"/>
        <v/>
      </c>
      <c r="U19" s="9" t="str">
        <f t="shared" si="56"/>
        <v/>
      </c>
      <c r="V19" s="16" t="str">
        <f t="shared" si="5"/>
        <v/>
      </c>
      <c r="W19" s="17" t="str">
        <f t="shared" si="57"/>
        <v/>
      </c>
      <c r="X19" s="10">
        <f t="shared" si="58"/>
        <v>34</v>
      </c>
      <c r="Y19" s="16">
        <f t="shared" si="6"/>
        <v>5</v>
      </c>
      <c r="Z19" s="17" t="str">
        <f t="shared" si="59"/>
        <v/>
      </c>
      <c r="AA19" s="11" t="str">
        <f t="shared" si="7"/>
        <v/>
      </c>
      <c r="AB19" s="16" t="str">
        <f t="shared" si="8"/>
        <v/>
      </c>
      <c r="AC19" s="17" t="str">
        <f t="shared" si="9"/>
        <v/>
      </c>
      <c r="AD19" s="8" t="str">
        <f t="shared" si="10"/>
        <v/>
      </c>
      <c r="AE19" s="16" t="str">
        <f t="shared" si="11"/>
        <v/>
      </c>
      <c r="AF19" s="17" t="str">
        <f t="shared" si="12"/>
        <v/>
      </c>
      <c r="AG19" s="9" t="str">
        <f t="shared" si="13"/>
        <v/>
      </c>
      <c r="AH19" s="16" t="str">
        <f t="shared" si="14"/>
        <v/>
      </c>
      <c r="AI19" s="17" t="str">
        <f t="shared" si="15"/>
        <v/>
      </c>
      <c r="AJ19" s="10" t="str">
        <f t="shared" si="16"/>
        <v/>
      </c>
      <c r="AK19" s="16" t="str">
        <f t="shared" si="17"/>
        <v/>
      </c>
      <c r="AL19" s="17" t="str">
        <f t="shared" si="18"/>
        <v/>
      </c>
      <c r="AM19" s="11" t="str">
        <f t="shared" si="19"/>
        <v/>
      </c>
      <c r="AN19" s="16" t="str">
        <f t="shared" si="20"/>
        <v/>
      </c>
      <c r="AO19" s="17" t="str">
        <f t="shared" si="21"/>
        <v/>
      </c>
      <c r="AP19" s="8" t="str">
        <f t="shared" si="22"/>
        <v/>
      </c>
      <c r="AQ19" s="16" t="str">
        <f t="shared" si="23"/>
        <v/>
      </c>
      <c r="AR19" s="17" t="str">
        <f t="shared" si="24"/>
        <v/>
      </c>
      <c r="AS19" s="9" t="str">
        <f t="shared" si="25"/>
        <v/>
      </c>
      <c r="AT19" s="16" t="str">
        <f t="shared" si="26"/>
        <v/>
      </c>
      <c r="AU19" s="17" t="str">
        <f t="shared" si="27"/>
        <v/>
      </c>
      <c r="AV19" s="10" t="str">
        <f t="shared" si="28"/>
        <v/>
      </c>
      <c r="AW19" s="16" t="str">
        <f t="shared" si="29"/>
        <v/>
      </c>
      <c r="AX19" s="17" t="str">
        <f t="shared" si="30"/>
        <v/>
      </c>
      <c r="AY19" s="11" t="str">
        <f t="shared" si="31"/>
        <v/>
      </c>
      <c r="AZ19" s="16" t="str">
        <f t="shared" si="32"/>
        <v/>
      </c>
      <c r="BA19" s="17" t="str">
        <f t="shared" si="33"/>
        <v/>
      </c>
      <c r="BB19" s="8" t="str">
        <f t="shared" si="34"/>
        <v/>
      </c>
      <c r="BC19" s="16" t="str">
        <f t="shared" si="35"/>
        <v/>
      </c>
      <c r="BD19" s="17" t="str">
        <f t="shared" si="36"/>
        <v/>
      </c>
      <c r="BE19" s="9" t="str">
        <f t="shared" si="37"/>
        <v/>
      </c>
      <c r="BF19" s="16" t="str">
        <f t="shared" si="38"/>
        <v/>
      </c>
      <c r="BG19" s="17" t="str">
        <f t="shared" si="39"/>
        <v/>
      </c>
      <c r="BH19" s="10" t="str">
        <f t="shared" si="40"/>
        <v/>
      </c>
      <c r="BI19" s="16" t="str">
        <f t="shared" si="41"/>
        <v/>
      </c>
      <c r="BJ19" s="17" t="str">
        <f t="shared" si="42"/>
        <v/>
      </c>
      <c r="BK19" s="11" t="str">
        <f t="shared" si="43"/>
        <v/>
      </c>
      <c r="BL19" s="16" t="str">
        <f t="shared" si="44"/>
        <v/>
      </c>
      <c r="BM19" s="17" t="str">
        <f t="shared" si="45"/>
        <v/>
      </c>
      <c r="BO19" s="1" t="s">
        <v>143</v>
      </c>
      <c r="BP19" s="20" t="s">
        <v>2</v>
      </c>
      <c r="BR19" s="75"/>
    </row>
    <row r="20" spans="1:71" ht="16.2" x14ac:dyDescent="0.25">
      <c r="A20" s="4">
        <v>18</v>
      </c>
      <c r="B20" s="20" t="s">
        <v>146</v>
      </c>
      <c r="C20" s="20" t="s">
        <v>2</v>
      </c>
      <c r="D20" s="21">
        <v>8.26</v>
      </c>
      <c r="E20" s="67">
        <v>33</v>
      </c>
      <c r="F20" s="8" t="str">
        <f t="shared" si="46"/>
        <v/>
      </c>
      <c r="G20" s="16" t="str">
        <f t="shared" si="0"/>
        <v/>
      </c>
      <c r="H20" s="17" t="str">
        <f t="shared" si="47"/>
        <v/>
      </c>
      <c r="I20" s="9" t="str">
        <f t="shared" si="48"/>
        <v/>
      </c>
      <c r="J20" s="16" t="str">
        <f t="shared" si="1"/>
        <v/>
      </c>
      <c r="K20" s="17" t="str">
        <f t="shared" si="49"/>
        <v/>
      </c>
      <c r="L20" s="10" t="str">
        <f t="shared" si="50"/>
        <v/>
      </c>
      <c r="M20" s="16" t="str">
        <f t="shared" si="2"/>
        <v/>
      </c>
      <c r="N20" s="17" t="str">
        <f t="shared" si="51"/>
        <v/>
      </c>
      <c r="O20" s="11">
        <f t="shared" si="52"/>
        <v>33</v>
      </c>
      <c r="P20" s="16">
        <f t="shared" si="3"/>
        <v>4</v>
      </c>
      <c r="Q20" s="17">
        <f t="shared" si="53"/>
        <v>33</v>
      </c>
      <c r="R20" s="12" t="str">
        <f t="shared" si="54"/>
        <v/>
      </c>
      <c r="S20" s="16" t="str">
        <f t="shared" si="4"/>
        <v/>
      </c>
      <c r="T20" s="17" t="str">
        <f t="shared" si="55"/>
        <v/>
      </c>
      <c r="U20" s="9" t="str">
        <f t="shared" si="56"/>
        <v/>
      </c>
      <c r="V20" s="16" t="str">
        <f t="shared" si="5"/>
        <v/>
      </c>
      <c r="W20" s="17" t="str">
        <f t="shared" si="57"/>
        <v/>
      </c>
      <c r="X20" s="10" t="str">
        <f t="shared" si="58"/>
        <v/>
      </c>
      <c r="Y20" s="16" t="str">
        <f t="shared" si="6"/>
        <v/>
      </c>
      <c r="Z20" s="17" t="str">
        <f t="shared" si="59"/>
        <v/>
      </c>
      <c r="AA20" s="11" t="str">
        <f t="shared" si="7"/>
        <v/>
      </c>
      <c r="AB20" s="16" t="str">
        <f t="shared" si="8"/>
        <v/>
      </c>
      <c r="AC20" s="17" t="str">
        <f t="shared" si="9"/>
        <v/>
      </c>
      <c r="AD20" s="8" t="str">
        <f t="shared" si="10"/>
        <v/>
      </c>
      <c r="AE20" s="16" t="str">
        <f t="shared" si="11"/>
        <v/>
      </c>
      <c r="AF20" s="17" t="str">
        <f t="shared" si="12"/>
        <v/>
      </c>
      <c r="AG20" s="9" t="str">
        <f t="shared" si="13"/>
        <v/>
      </c>
      <c r="AH20" s="16" t="str">
        <f t="shared" si="14"/>
        <v/>
      </c>
      <c r="AI20" s="17" t="str">
        <f t="shared" si="15"/>
        <v/>
      </c>
      <c r="AJ20" s="10" t="str">
        <f t="shared" si="16"/>
        <v/>
      </c>
      <c r="AK20" s="16" t="str">
        <f t="shared" si="17"/>
        <v/>
      </c>
      <c r="AL20" s="17" t="str">
        <f t="shared" si="18"/>
        <v/>
      </c>
      <c r="AM20" s="11" t="str">
        <f t="shared" si="19"/>
        <v/>
      </c>
      <c r="AN20" s="16" t="str">
        <f t="shared" si="20"/>
        <v/>
      </c>
      <c r="AO20" s="17" t="str">
        <f t="shared" si="21"/>
        <v/>
      </c>
      <c r="AP20" s="8" t="str">
        <f t="shared" si="22"/>
        <v/>
      </c>
      <c r="AQ20" s="16" t="str">
        <f t="shared" si="23"/>
        <v/>
      </c>
      <c r="AR20" s="17" t="str">
        <f t="shared" si="24"/>
        <v/>
      </c>
      <c r="AS20" s="9" t="str">
        <f t="shared" si="25"/>
        <v/>
      </c>
      <c r="AT20" s="16" t="str">
        <f t="shared" si="26"/>
        <v/>
      </c>
      <c r="AU20" s="17" t="str">
        <f t="shared" si="27"/>
        <v/>
      </c>
      <c r="AV20" s="10" t="str">
        <f t="shared" si="28"/>
        <v/>
      </c>
      <c r="AW20" s="16" t="str">
        <f t="shared" si="29"/>
        <v/>
      </c>
      <c r="AX20" s="17" t="str">
        <f t="shared" si="30"/>
        <v/>
      </c>
      <c r="AY20" s="11" t="str">
        <f t="shared" si="31"/>
        <v/>
      </c>
      <c r="AZ20" s="16" t="str">
        <f t="shared" si="32"/>
        <v/>
      </c>
      <c r="BA20" s="17" t="str">
        <f t="shared" si="33"/>
        <v/>
      </c>
      <c r="BB20" s="8" t="str">
        <f t="shared" si="34"/>
        <v/>
      </c>
      <c r="BC20" s="16" t="str">
        <f t="shared" si="35"/>
        <v/>
      </c>
      <c r="BD20" s="17" t="str">
        <f t="shared" si="36"/>
        <v/>
      </c>
      <c r="BE20" s="9" t="str">
        <f t="shared" si="37"/>
        <v/>
      </c>
      <c r="BF20" s="16" t="str">
        <f t="shared" si="38"/>
        <v/>
      </c>
      <c r="BG20" s="17" t="str">
        <f t="shared" si="39"/>
        <v/>
      </c>
      <c r="BH20" s="10" t="str">
        <f t="shared" si="40"/>
        <v/>
      </c>
      <c r="BI20" s="16" t="str">
        <f t="shared" si="41"/>
        <v/>
      </c>
      <c r="BJ20" s="17" t="str">
        <f t="shared" si="42"/>
        <v/>
      </c>
      <c r="BK20" s="11" t="str">
        <f t="shared" si="43"/>
        <v/>
      </c>
      <c r="BL20" s="16" t="str">
        <f t="shared" si="44"/>
        <v/>
      </c>
      <c r="BM20" s="17" t="str">
        <f t="shared" si="45"/>
        <v/>
      </c>
      <c r="BO20" s="1" t="s">
        <v>144</v>
      </c>
      <c r="BP20" s="20" t="s">
        <v>2</v>
      </c>
    </row>
    <row r="21" spans="1:71" ht="16.2" x14ac:dyDescent="0.25">
      <c r="A21" s="4">
        <v>19</v>
      </c>
      <c r="B21" s="20" t="s">
        <v>139</v>
      </c>
      <c r="C21" s="20" t="s">
        <v>77</v>
      </c>
      <c r="D21" s="21">
        <v>8.32</v>
      </c>
      <c r="E21" s="67">
        <v>32</v>
      </c>
      <c r="F21" s="8" t="str">
        <f t="shared" si="46"/>
        <v/>
      </c>
      <c r="G21" s="16" t="str">
        <f t="shared" si="0"/>
        <v/>
      </c>
      <c r="H21" s="17" t="str">
        <f t="shared" si="47"/>
        <v/>
      </c>
      <c r="I21" s="9" t="str">
        <f t="shared" si="48"/>
        <v/>
      </c>
      <c r="J21" s="16" t="str">
        <f t="shared" si="1"/>
        <v/>
      </c>
      <c r="K21" s="17" t="str">
        <f t="shared" si="49"/>
        <v/>
      </c>
      <c r="L21" s="10" t="str">
        <f t="shared" si="50"/>
        <v/>
      </c>
      <c r="M21" s="16" t="str">
        <f t="shared" si="2"/>
        <v/>
      </c>
      <c r="N21" s="17" t="str">
        <f t="shared" si="51"/>
        <v/>
      </c>
      <c r="O21" s="11" t="str">
        <f t="shared" si="52"/>
        <v/>
      </c>
      <c r="P21" s="16" t="str">
        <f t="shared" si="3"/>
        <v/>
      </c>
      <c r="Q21" s="17" t="str">
        <f t="shared" si="53"/>
        <v/>
      </c>
      <c r="R21" s="12" t="str">
        <f t="shared" si="54"/>
        <v/>
      </c>
      <c r="S21" s="16" t="str">
        <f t="shared" si="4"/>
        <v/>
      </c>
      <c r="T21" s="17" t="str">
        <f t="shared" si="55"/>
        <v/>
      </c>
      <c r="U21" s="9" t="str">
        <f t="shared" si="56"/>
        <v/>
      </c>
      <c r="V21" s="16" t="str">
        <f t="shared" si="5"/>
        <v/>
      </c>
      <c r="W21" s="17" t="str">
        <f t="shared" si="57"/>
        <v/>
      </c>
      <c r="X21" s="10">
        <f t="shared" si="58"/>
        <v>32</v>
      </c>
      <c r="Y21" s="16">
        <f t="shared" si="6"/>
        <v>6</v>
      </c>
      <c r="Z21" s="17" t="str">
        <f t="shared" si="59"/>
        <v/>
      </c>
      <c r="AA21" s="11" t="str">
        <f t="shared" si="7"/>
        <v/>
      </c>
      <c r="AB21" s="16" t="str">
        <f t="shared" si="8"/>
        <v/>
      </c>
      <c r="AC21" s="17" t="str">
        <f t="shared" si="9"/>
        <v/>
      </c>
      <c r="AD21" s="8" t="str">
        <f t="shared" si="10"/>
        <v/>
      </c>
      <c r="AE21" s="16" t="str">
        <f t="shared" si="11"/>
        <v/>
      </c>
      <c r="AF21" s="17" t="str">
        <f t="shared" si="12"/>
        <v/>
      </c>
      <c r="AG21" s="9" t="str">
        <f t="shared" si="13"/>
        <v/>
      </c>
      <c r="AH21" s="16" t="str">
        <f t="shared" si="14"/>
        <v/>
      </c>
      <c r="AI21" s="17" t="str">
        <f t="shared" si="15"/>
        <v/>
      </c>
      <c r="AJ21" s="10" t="str">
        <f t="shared" si="16"/>
        <v/>
      </c>
      <c r="AK21" s="16" t="str">
        <f t="shared" si="17"/>
        <v/>
      </c>
      <c r="AL21" s="17" t="str">
        <f t="shared" si="18"/>
        <v/>
      </c>
      <c r="AM21" s="11" t="str">
        <f t="shared" si="19"/>
        <v/>
      </c>
      <c r="AN21" s="16" t="str">
        <f t="shared" si="20"/>
        <v/>
      </c>
      <c r="AO21" s="17" t="str">
        <f t="shared" si="21"/>
        <v/>
      </c>
      <c r="AP21" s="8" t="str">
        <f t="shared" si="22"/>
        <v/>
      </c>
      <c r="AQ21" s="16" t="str">
        <f t="shared" si="23"/>
        <v/>
      </c>
      <c r="AR21" s="17" t="str">
        <f t="shared" si="24"/>
        <v/>
      </c>
      <c r="AS21" s="9" t="str">
        <f t="shared" si="25"/>
        <v/>
      </c>
      <c r="AT21" s="16" t="str">
        <f t="shared" si="26"/>
        <v/>
      </c>
      <c r="AU21" s="17" t="str">
        <f t="shared" si="27"/>
        <v/>
      </c>
      <c r="AV21" s="10" t="str">
        <f t="shared" si="28"/>
        <v/>
      </c>
      <c r="AW21" s="16" t="str">
        <f t="shared" si="29"/>
        <v/>
      </c>
      <c r="AX21" s="17" t="str">
        <f t="shared" si="30"/>
        <v/>
      </c>
      <c r="AY21" s="11" t="str">
        <f t="shared" si="31"/>
        <v/>
      </c>
      <c r="AZ21" s="16" t="str">
        <f t="shared" si="32"/>
        <v/>
      </c>
      <c r="BA21" s="17" t="str">
        <f t="shared" si="33"/>
        <v/>
      </c>
      <c r="BB21" s="8" t="str">
        <f t="shared" si="34"/>
        <v/>
      </c>
      <c r="BC21" s="16" t="str">
        <f t="shared" si="35"/>
        <v/>
      </c>
      <c r="BD21" s="17" t="str">
        <f t="shared" si="36"/>
        <v/>
      </c>
      <c r="BE21" s="9" t="str">
        <f t="shared" si="37"/>
        <v/>
      </c>
      <c r="BF21" s="16" t="str">
        <f t="shared" si="38"/>
        <v/>
      </c>
      <c r="BG21" s="17" t="str">
        <f t="shared" si="39"/>
        <v/>
      </c>
      <c r="BH21" s="10" t="str">
        <f t="shared" si="40"/>
        <v/>
      </c>
      <c r="BI21" s="16" t="str">
        <f t="shared" si="41"/>
        <v/>
      </c>
      <c r="BJ21" s="17" t="str">
        <f t="shared" si="42"/>
        <v/>
      </c>
      <c r="BK21" s="11" t="str">
        <f t="shared" si="43"/>
        <v/>
      </c>
      <c r="BL21" s="16" t="str">
        <f t="shared" si="44"/>
        <v/>
      </c>
      <c r="BM21" s="17" t="str">
        <f t="shared" si="45"/>
        <v/>
      </c>
      <c r="BO21" s="1" t="s">
        <v>145</v>
      </c>
      <c r="BP21" s="20" t="s">
        <v>2</v>
      </c>
    </row>
    <row r="22" spans="1:71" hidden="1" x14ac:dyDescent="0.25">
      <c r="A22" s="4">
        <v>20</v>
      </c>
      <c r="B22" s="22"/>
      <c r="C22" s="20"/>
      <c r="D22" s="21"/>
      <c r="E22" s="67">
        <v>31</v>
      </c>
      <c r="F22" s="8" t="str">
        <f t="shared" si="46"/>
        <v/>
      </c>
      <c r="G22" s="16" t="str">
        <f t="shared" si="0"/>
        <v/>
      </c>
      <c r="H22" s="17" t="str">
        <f t="shared" si="47"/>
        <v/>
      </c>
      <c r="I22" s="9" t="str">
        <f t="shared" si="48"/>
        <v/>
      </c>
      <c r="J22" s="16" t="str">
        <f t="shared" si="1"/>
        <v/>
      </c>
      <c r="K22" s="17" t="str">
        <f t="shared" si="49"/>
        <v/>
      </c>
      <c r="L22" s="10" t="str">
        <f t="shared" si="50"/>
        <v/>
      </c>
      <c r="M22" s="16" t="str">
        <f t="shared" si="2"/>
        <v/>
      </c>
      <c r="N22" s="17" t="str">
        <f t="shared" si="51"/>
        <v/>
      </c>
      <c r="O22" s="11" t="str">
        <f t="shared" si="52"/>
        <v/>
      </c>
      <c r="P22" s="16" t="str">
        <f t="shared" si="3"/>
        <v/>
      </c>
      <c r="Q22" s="17" t="str">
        <f t="shared" si="53"/>
        <v/>
      </c>
      <c r="R22" s="12" t="str">
        <f t="shared" si="54"/>
        <v/>
      </c>
      <c r="S22" s="16" t="str">
        <f t="shared" si="4"/>
        <v/>
      </c>
      <c r="T22" s="17" t="str">
        <f t="shared" si="55"/>
        <v/>
      </c>
      <c r="U22" s="9" t="str">
        <f t="shared" si="56"/>
        <v/>
      </c>
      <c r="V22" s="16" t="str">
        <f t="shared" si="5"/>
        <v/>
      </c>
      <c r="W22" s="17" t="str">
        <f t="shared" si="57"/>
        <v/>
      </c>
      <c r="X22" s="10" t="str">
        <f t="shared" si="58"/>
        <v/>
      </c>
      <c r="Y22" s="16" t="str">
        <f t="shared" si="6"/>
        <v/>
      </c>
      <c r="Z22" s="17" t="str">
        <f t="shared" si="59"/>
        <v/>
      </c>
      <c r="AA22" s="11" t="str">
        <f t="shared" si="7"/>
        <v/>
      </c>
      <c r="AB22" s="16" t="str">
        <f t="shared" si="8"/>
        <v/>
      </c>
      <c r="AC22" s="17" t="str">
        <f t="shared" si="9"/>
        <v/>
      </c>
      <c r="AD22" s="8" t="str">
        <f t="shared" si="10"/>
        <v/>
      </c>
      <c r="AE22" s="16" t="str">
        <f t="shared" si="11"/>
        <v/>
      </c>
      <c r="AF22" s="17" t="str">
        <f t="shared" si="12"/>
        <v/>
      </c>
      <c r="AG22" s="9" t="str">
        <f t="shared" si="13"/>
        <v/>
      </c>
      <c r="AH22" s="16" t="str">
        <f t="shared" si="14"/>
        <v/>
      </c>
      <c r="AI22" s="17" t="str">
        <f t="shared" si="15"/>
        <v/>
      </c>
      <c r="AJ22" s="10" t="str">
        <f t="shared" si="16"/>
        <v/>
      </c>
      <c r="AK22" s="16" t="str">
        <f t="shared" si="17"/>
        <v/>
      </c>
      <c r="AL22" s="17" t="str">
        <f t="shared" si="18"/>
        <v/>
      </c>
      <c r="AM22" s="11" t="str">
        <f t="shared" si="19"/>
        <v/>
      </c>
      <c r="AN22" s="16" t="str">
        <f t="shared" si="20"/>
        <v/>
      </c>
      <c r="AO22" s="17" t="str">
        <f t="shared" si="21"/>
        <v/>
      </c>
      <c r="AP22" s="8" t="str">
        <f t="shared" si="22"/>
        <v/>
      </c>
      <c r="AQ22" s="16" t="str">
        <f t="shared" si="23"/>
        <v/>
      </c>
      <c r="AR22" s="17" t="str">
        <f t="shared" si="24"/>
        <v/>
      </c>
      <c r="AS22" s="9" t="str">
        <f t="shared" si="25"/>
        <v/>
      </c>
      <c r="AT22" s="16" t="str">
        <f t="shared" si="26"/>
        <v/>
      </c>
      <c r="AU22" s="17" t="str">
        <f t="shared" si="27"/>
        <v/>
      </c>
      <c r="AV22" s="10" t="str">
        <f t="shared" si="28"/>
        <v/>
      </c>
      <c r="AW22" s="16" t="str">
        <f t="shared" si="29"/>
        <v/>
      </c>
      <c r="AX22" s="17" t="str">
        <f t="shared" si="30"/>
        <v/>
      </c>
      <c r="AY22" s="11" t="str">
        <f t="shared" si="31"/>
        <v/>
      </c>
      <c r="AZ22" s="16" t="str">
        <f t="shared" si="32"/>
        <v/>
      </c>
      <c r="BA22" s="17" t="str">
        <f t="shared" si="33"/>
        <v/>
      </c>
      <c r="BB22" s="8" t="str">
        <f t="shared" si="34"/>
        <v/>
      </c>
      <c r="BC22" s="16" t="str">
        <f t="shared" si="35"/>
        <v/>
      </c>
      <c r="BD22" s="17" t="str">
        <f t="shared" si="36"/>
        <v/>
      </c>
      <c r="BE22" s="9" t="str">
        <f t="shared" si="37"/>
        <v/>
      </c>
      <c r="BF22" s="16" t="str">
        <f t="shared" si="38"/>
        <v/>
      </c>
      <c r="BG22" s="17" t="str">
        <f t="shared" si="39"/>
        <v/>
      </c>
      <c r="BH22" s="10" t="str">
        <f t="shared" si="40"/>
        <v/>
      </c>
      <c r="BI22" s="16" t="str">
        <f t="shared" si="41"/>
        <v/>
      </c>
      <c r="BJ22" s="17" t="str">
        <f t="shared" si="42"/>
        <v/>
      </c>
      <c r="BK22" s="11" t="str">
        <f t="shared" si="43"/>
        <v/>
      </c>
      <c r="BL22" s="16" t="str">
        <f t="shared" si="44"/>
        <v/>
      </c>
      <c r="BM22" s="17" t="str">
        <f t="shared" si="45"/>
        <v/>
      </c>
      <c r="BO22" s="1"/>
      <c r="BP22" s="20"/>
    </row>
    <row r="23" spans="1:71" hidden="1" x14ac:dyDescent="0.25">
      <c r="A23" s="4">
        <v>21</v>
      </c>
      <c r="B23" s="22"/>
      <c r="C23" s="20"/>
      <c r="D23" s="21"/>
      <c r="E23" s="67">
        <v>30</v>
      </c>
      <c r="F23" s="8" t="str">
        <f t="shared" si="46"/>
        <v/>
      </c>
      <c r="G23" s="16" t="str">
        <f t="shared" si="0"/>
        <v/>
      </c>
      <c r="H23" s="17" t="str">
        <f t="shared" si="47"/>
        <v/>
      </c>
      <c r="I23" s="9" t="str">
        <f t="shared" si="48"/>
        <v/>
      </c>
      <c r="J23" s="16" t="str">
        <f t="shared" si="1"/>
        <v/>
      </c>
      <c r="K23" s="17" t="str">
        <f t="shared" si="49"/>
        <v/>
      </c>
      <c r="L23" s="10" t="str">
        <f t="shared" si="50"/>
        <v/>
      </c>
      <c r="M23" s="16" t="str">
        <f t="shared" si="2"/>
        <v/>
      </c>
      <c r="N23" s="17" t="str">
        <f t="shared" si="51"/>
        <v/>
      </c>
      <c r="O23" s="11" t="str">
        <f t="shared" si="52"/>
        <v/>
      </c>
      <c r="P23" s="16" t="str">
        <f t="shared" si="3"/>
        <v/>
      </c>
      <c r="Q23" s="17" t="str">
        <f t="shared" si="53"/>
        <v/>
      </c>
      <c r="R23" s="12" t="str">
        <f t="shared" si="54"/>
        <v/>
      </c>
      <c r="S23" s="16" t="str">
        <f t="shared" si="4"/>
        <v/>
      </c>
      <c r="T23" s="17" t="str">
        <f t="shared" si="55"/>
        <v/>
      </c>
      <c r="U23" s="9" t="str">
        <f t="shared" si="56"/>
        <v/>
      </c>
      <c r="V23" s="16" t="str">
        <f t="shared" si="5"/>
        <v/>
      </c>
      <c r="W23" s="17" t="str">
        <f t="shared" si="57"/>
        <v/>
      </c>
      <c r="X23" s="10" t="str">
        <f t="shared" si="58"/>
        <v/>
      </c>
      <c r="Y23" s="16" t="str">
        <f t="shared" si="6"/>
        <v/>
      </c>
      <c r="Z23" s="17" t="str">
        <f t="shared" si="59"/>
        <v/>
      </c>
      <c r="AA23" s="11" t="str">
        <f t="shared" si="7"/>
        <v/>
      </c>
      <c r="AB23" s="16" t="str">
        <f t="shared" si="8"/>
        <v/>
      </c>
      <c r="AC23" s="17" t="str">
        <f t="shared" si="9"/>
        <v/>
      </c>
      <c r="AD23" s="8" t="str">
        <f t="shared" si="10"/>
        <v/>
      </c>
      <c r="AE23" s="16" t="str">
        <f t="shared" si="11"/>
        <v/>
      </c>
      <c r="AF23" s="17" t="str">
        <f t="shared" si="12"/>
        <v/>
      </c>
      <c r="AG23" s="9" t="str">
        <f t="shared" si="13"/>
        <v/>
      </c>
      <c r="AH23" s="16" t="str">
        <f t="shared" si="14"/>
        <v/>
      </c>
      <c r="AI23" s="17" t="str">
        <f t="shared" si="15"/>
        <v/>
      </c>
      <c r="AJ23" s="10" t="str">
        <f t="shared" si="16"/>
        <v/>
      </c>
      <c r="AK23" s="16" t="str">
        <f t="shared" si="17"/>
        <v/>
      </c>
      <c r="AL23" s="17" t="str">
        <f t="shared" si="18"/>
        <v/>
      </c>
      <c r="AM23" s="11" t="str">
        <f t="shared" si="19"/>
        <v/>
      </c>
      <c r="AN23" s="16" t="str">
        <f t="shared" si="20"/>
        <v/>
      </c>
      <c r="AO23" s="17" t="str">
        <f t="shared" si="21"/>
        <v/>
      </c>
      <c r="AP23" s="8" t="str">
        <f t="shared" si="22"/>
        <v/>
      </c>
      <c r="AQ23" s="16" t="str">
        <f t="shared" si="23"/>
        <v/>
      </c>
      <c r="AR23" s="17" t="str">
        <f t="shared" si="24"/>
        <v/>
      </c>
      <c r="AS23" s="9" t="str">
        <f t="shared" si="25"/>
        <v/>
      </c>
      <c r="AT23" s="16" t="str">
        <f t="shared" si="26"/>
        <v/>
      </c>
      <c r="AU23" s="17" t="str">
        <f t="shared" si="27"/>
        <v/>
      </c>
      <c r="AV23" s="10" t="str">
        <f t="shared" si="28"/>
        <v/>
      </c>
      <c r="AW23" s="16" t="str">
        <f t="shared" si="29"/>
        <v/>
      </c>
      <c r="AX23" s="17" t="str">
        <f t="shared" si="30"/>
        <v/>
      </c>
      <c r="AY23" s="11" t="str">
        <f t="shared" si="31"/>
        <v/>
      </c>
      <c r="AZ23" s="16" t="str">
        <f t="shared" si="32"/>
        <v/>
      </c>
      <c r="BA23" s="17" t="str">
        <f t="shared" si="33"/>
        <v/>
      </c>
      <c r="BB23" s="8" t="str">
        <f t="shared" si="34"/>
        <v/>
      </c>
      <c r="BC23" s="16" t="str">
        <f t="shared" si="35"/>
        <v/>
      </c>
      <c r="BD23" s="17" t="str">
        <f t="shared" si="36"/>
        <v/>
      </c>
      <c r="BE23" s="9" t="str">
        <f t="shared" si="37"/>
        <v/>
      </c>
      <c r="BF23" s="16" t="str">
        <f t="shared" si="38"/>
        <v/>
      </c>
      <c r="BG23" s="17" t="str">
        <f t="shared" si="39"/>
        <v/>
      </c>
      <c r="BH23" s="10" t="str">
        <f t="shared" si="40"/>
        <v/>
      </c>
      <c r="BI23" s="16" t="str">
        <f t="shared" si="41"/>
        <v/>
      </c>
      <c r="BJ23" s="17" t="str">
        <f t="shared" si="42"/>
        <v/>
      </c>
      <c r="BK23" s="11" t="str">
        <f t="shared" si="43"/>
        <v/>
      </c>
      <c r="BL23" s="16" t="str">
        <f t="shared" si="44"/>
        <v/>
      </c>
      <c r="BM23" s="17" t="str">
        <f t="shared" si="45"/>
        <v/>
      </c>
      <c r="BO23" s="1"/>
      <c r="BP23" s="20"/>
      <c r="BS23" s="75"/>
    </row>
    <row r="24" spans="1:71" hidden="1" x14ac:dyDescent="0.25">
      <c r="A24" s="4">
        <v>22</v>
      </c>
      <c r="B24" s="1"/>
      <c r="C24" s="20"/>
      <c r="D24" s="21"/>
      <c r="E24" s="67">
        <v>29</v>
      </c>
      <c r="F24" s="8" t="str">
        <f t="shared" si="46"/>
        <v/>
      </c>
      <c r="G24" s="16" t="str">
        <f t="shared" si="0"/>
        <v/>
      </c>
      <c r="H24" s="17" t="str">
        <f t="shared" si="47"/>
        <v/>
      </c>
      <c r="I24" s="9" t="str">
        <f t="shared" si="48"/>
        <v/>
      </c>
      <c r="J24" s="16" t="str">
        <f t="shared" si="1"/>
        <v/>
      </c>
      <c r="K24" s="17" t="str">
        <f t="shared" si="49"/>
        <v/>
      </c>
      <c r="L24" s="10" t="str">
        <f t="shared" si="50"/>
        <v/>
      </c>
      <c r="M24" s="16" t="str">
        <f t="shared" si="2"/>
        <v/>
      </c>
      <c r="N24" s="17" t="str">
        <f t="shared" si="51"/>
        <v/>
      </c>
      <c r="O24" s="11" t="str">
        <f t="shared" si="52"/>
        <v/>
      </c>
      <c r="P24" s="16" t="str">
        <f t="shared" si="3"/>
        <v/>
      </c>
      <c r="Q24" s="17" t="str">
        <f t="shared" si="53"/>
        <v/>
      </c>
      <c r="R24" s="12" t="str">
        <f t="shared" si="54"/>
        <v/>
      </c>
      <c r="S24" s="16" t="str">
        <f t="shared" si="4"/>
        <v/>
      </c>
      <c r="T24" s="17" t="str">
        <f t="shared" si="55"/>
        <v/>
      </c>
      <c r="U24" s="9" t="str">
        <f t="shared" si="56"/>
        <v/>
      </c>
      <c r="V24" s="16" t="str">
        <f t="shared" si="5"/>
        <v/>
      </c>
      <c r="W24" s="17" t="str">
        <f t="shared" si="57"/>
        <v/>
      </c>
      <c r="X24" s="10" t="str">
        <f t="shared" si="58"/>
        <v/>
      </c>
      <c r="Y24" s="16" t="str">
        <f t="shared" si="6"/>
        <v/>
      </c>
      <c r="Z24" s="17" t="str">
        <f t="shared" si="59"/>
        <v/>
      </c>
      <c r="AA24" s="11" t="str">
        <f t="shared" si="7"/>
        <v/>
      </c>
      <c r="AB24" s="16" t="str">
        <f t="shared" si="8"/>
        <v/>
      </c>
      <c r="AC24" s="17" t="str">
        <f t="shared" si="9"/>
        <v/>
      </c>
      <c r="AD24" s="8" t="str">
        <f t="shared" si="10"/>
        <v/>
      </c>
      <c r="AE24" s="16" t="str">
        <f t="shared" si="11"/>
        <v/>
      </c>
      <c r="AF24" s="17" t="str">
        <f t="shared" si="12"/>
        <v/>
      </c>
      <c r="AG24" s="9" t="str">
        <f t="shared" si="13"/>
        <v/>
      </c>
      <c r="AH24" s="16" t="str">
        <f t="shared" si="14"/>
        <v/>
      </c>
      <c r="AI24" s="17" t="str">
        <f t="shared" si="15"/>
        <v/>
      </c>
      <c r="AJ24" s="10" t="str">
        <f t="shared" si="16"/>
        <v/>
      </c>
      <c r="AK24" s="16" t="str">
        <f t="shared" si="17"/>
        <v/>
      </c>
      <c r="AL24" s="17" t="str">
        <f t="shared" si="18"/>
        <v/>
      </c>
      <c r="AM24" s="11" t="str">
        <f t="shared" si="19"/>
        <v/>
      </c>
      <c r="AN24" s="16" t="str">
        <f t="shared" si="20"/>
        <v/>
      </c>
      <c r="AO24" s="17" t="str">
        <f t="shared" si="21"/>
        <v/>
      </c>
      <c r="AP24" s="8" t="str">
        <f t="shared" si="22"/>
        <v/>
      </c>
      <c r="AQ24" s="16" t="str">
        <f t="shared" si="23"/>
        <v/>
      </c>
      <c r="AR24" s="17" t="str">
        <f t="shared" si="24"/>
        <v/>
      </c>
      <c r="AS24" s="9" t="str">
        <f t="shared" si="25"/>
        <v/>
      </c>
      <c r="AT24" s="16" t="str">
        <f t="shared" si="26"/>
        <v/>
      </c>
      <c r="AU24" s="17" t="str">
        <f t="shared" si="27"/>
        <v/>
      </c>
      <c r="AV24" s="10" t="str">
        <f t="shared" si="28"/>
        <v/>
      </c>
      <c r="AW24" s="16" t="str">
        <f t="shared" si="29"/>
        <v/>
      </c>
      <c r="AX24" s="17" t="str">
        <f t="shared" si="30"/>
        <v/>
      </c>
      <c r="AY24" s="11" t="str">
        <f t="shared" si="31"/>
        <v/>
      </c>
      <c r="AZ24" s="16" t="str">
        <f t="shared" si="32"/>
        <v/>
      </c>
      <c r="BA24" s="17" t="str">
        <f t="shared" si="33"/>
        <v/>
      </c>
      <c r="BB24" s="8" t="str">
        <f t="shared" si="34"/>
        <v/>
      </c>
      <c r="BC24" s="16" t="str">
        <f t="shared" si="35"/>
        <v/>
      </c>
      <c r="BD24" s="17" t="str">
        <f t="shared" si="36"/>
        <v/>
      </c>
      <c r="BE24" s="9" t="str">
        <f t="shared" si="37"/>
        <v/>
      </c>
      <c r="BF24" s="16" t="str">
        <f t="shared" si="38"/>
        <v/>
      </c>
      <c r="BG24" s="17" t="str">
        <f t="shared" si="39"/>
        <v/>
      </c>
      <c r="BH24" s="10" t="str">
        <f t="shared" si="40"/>
        <v/>
      </c>
      <c r="BI24" s="16" t="str">
        <f t="shared" si="41"/>
        <v/>
      </c>
      <c r="BJ24" s="17" t="str">
        <f t="shared" si="42"/>
        <v/>
      </c>
      <c r="BK24" s="11" t="str">
        <f t="shared" si="43"/>
        <v/>
      </c>
      <c r="BL24" s="16" t="str">
        <f t="shared" si="44"/>
        <v/>
      </c>
      <c r="BM24" s="17" t="str">
        <f t="shared" si="45"/>
        <v/>
      </c>
      <c r="BO24" s="1"/>
      <c r="BP24" s="20"/>
      <c r="BS24" s="75"/>
    </row>
    <row r="25" spans="1:71" hidden="1" x14ac:dyDescent="0.25">
      <c r="A25" s="4">
        <v>23</v>
      </c>
      <c r="B25" s="1"/>
      <c r="C25" s="20"/>
      <c r="D25" s="21"/>
      <c r="E25" s="67">
        <v>28</v>
      </c>
      <c r="F25" s="8" t="str">
        <f t="shared" si="46"/>
        <v/>
      </c>
      <c r="G25" s="16" t="str">
        <f t="shared" si="0"/>
        <v/>
      </c>
      <c r="H25" s="17" t="str">
        <f t="shared" si="47"/>
        <v/>
      </c>
      <c r="I25" s="9" t="str">
        <f t="shared" si="48"/>
        <v/>
      </c>
      <c r="J25" s="16" t="str">
        <f t="shared" si="1"/>
        <v/>
      </c>
      <c r="K25" s="17" t="str">
        <f t="shared" si="49"/>
        <v/>
      </c>
      <c r="L25" s="10" t="str">
        <f t="shared" si="50"/>
        <v/>
      </c>
      <c r="M25" s="16" t="str">
        <f t="shared" si="2"/>
        <v/>
      </c>
      <c r="N25" s="17" t="str">
        <f t="shared" si="51"/>
        <v/>
      </c>
      <c r="O25" s="11" t="str">
        <f t="shared" si="52"/>
        <v/>
      </c>
      <c r="P25" s="16" t="str">
        <f t="shared" si="3"/>
        <v/>
      </c>
      <c r="Q25" s="17" t="str">
        <f t="shared" si="53"/>
        <v/>
      </c>
      <c r="R25" s="12" t="str">
        <f t="shared" si="54"/>
        <v/>
      </c>
      <c r="S25" s="16" t="str">
        <f t="shared" si="4"/>
        <v/>
      </c>
      <c r="T25" s="17" t="str">
        <f t="shared" si="55"/>
        <v/>
      </c>
      <c r="U25" s="9" t="str">
        <f t="shared" si="56"/>
        <v/>
      </c>
      <c r="V25" s="16" t="str">
        <f t="shared" si="5"/>
        <v/>
      </c>
      <c r="W25" s="17" t="str">
        <f t="shared" si="57"/>
        <v/>
      </c>
      <c r="X25" s="10" t="str">
        <f t="shared" si="58"/>
        <v/>
      </c>
      <c r="Y25" s="16" t="str">
        <f t="shared" si="6"/>
        <v/>
      </c>
      <c r="Z25" s="17" t="str">
        <f t="shared" si="59"/>
        <v/>
      </c>
      <c r="AA25" s="11" t="str">
        <f t="shared" si="7"/>
        <v/>
      </c>
      <c r="AB25" s="16" t="str">
        <f t="shared" si="8"/>
        <v/>
      </c>
      <c r="AC25" s="17" t="str">
        <f t="shared" si="9"/>
        <v/>
      </c>
      <c r="AD25" s="8" t="str">
        <f t="shared" si="10"/>
        <v/>
      </c>
      <c r="AE25" s="16" t="str">
        <f t="shared" si="11"/>
        <v/>
      </c>
      <c r="AF25" s="17" t="str">
        <f t="shared" si="12"/>
        <v/>
      </c>
      <c r="AG25" s="9" t="str">
        <f t="shared" si="13"/>
        <v/>
      </c>
      <c r="AH25" s="16" t="str">
        <f t="shared" si="14"/>
        <v/>
      </c>
      <c r="AI25" s="17" t="str">
        <f t="shared" si="15"/>
        <v/>
      </c>
      <c r="AJ25" s="10" t="str">
        <f t="shared" si="16"/>
        <v/>
      </c>
      <c r="AK25" s="16" t="str">
        <f t="shared" si="17"/>
        <v/>
      </c>
      <c r="AL25" s="17" t="str">
        <f t="shared" si="18"/>
        <v/>
      </c>
      <c r="AM25" s="11" t="str">
        <f t="shared" si="19"/>
        <v/>
      </c>
      <c r="AN25" s="16" t="str">
        <f t="shared" si="20"/>
        <v/>
      </c>
      <c r="AO25" s="17" t="str">
        <f t="shared" si="21"/>
        <v/>
      </c>
      <c r="AP25" s="8" t="str">
        <f t="shared" si="22"/>
        <v/>
      </c>
      <c r="AQ25" s="16" t="str">
        <f t="shared" si="23"/>
        <v/>
      </c>
      <c r="AR25" s="17" t="str">
        <f t="shared" si="24"/>
        <v/>
      </c>
      <c r="AS25" s="9" t="str">
        <f t="shared" si="25"/>
        <v/>
      </c>
      <c r="AT25" s="16" t="str">
        <f t="shared" si="26"/>
        <v/>
      </c>
      <c r="AU25" s="17" t="str">
        <f t="shared" si="27"/>
        <v/>
      </c>
      <c r="AV25" s="10" t="str">
        <f t="shared" si="28"/>
        <v/>
      </c>
      <c r="AW25" s="16" t="str">
        <f t="shared" si="29"/>
        <v/>
      </c>
      <c r="AX25" s="17" t="str">
        <f t="shared" si="30"/>
        <v/>
      </c>
      <c r="AY25" s="11" t="str">
        <f t="shared" si="31"/>
        <v/>
      </c>
      <c r="AZ25" s="16" t="str">
        <f t="shared" si="32"/>
        <v/>
      </c>
      <c r="BA25" s="17" t="str">
        <f t="shared" si="33"/>
        <v/>
      </c>
      <c r="BB25" s="8" t="str">
        <f t="shared" si="34"/>
        <v/>
      </c>
      <c r="BC25" s="16" t="str">
        <f t="shared" si="35"/>
        <v/>
      </c>
      <c r="BD25" s="17" t="str">
        <f t="shared" si="36"/>
        <v/>
      </c>
      <c r="BE25" s="9" t="str">
        <f t="shared" si="37"/>
        <v/>
      </c>
      <c r="BF25" s="16" t="str">
        <f t="shared" si="38"/>
        <v/>
      </c>
      <c r="BG25" s="17" t="str">
        <f t="shared" si="39"/>
        <v/>
      </c>
      <c r="BH25" s="10" t="str">
        <f t="shared" si="40"/>
        <v/>
      </c>
      <c r="BI25" s="16" t="str">
        <f t="shared" si="41"/>
        <v/>
      </c>
      <c r="BJ25" s="17" t="str">
        <f t="shared" si="42"/>
        <v/>
      </c>
      <c r="BK25" s="11" t="str">
        <f t="shared" si="43"/>
        <v/>
      </c>
      <c r="BL25" s="16" t="str">
        <f t="shared" si="44"/>
        <v/>
      </c>
      <c r="BM25" s="17" t="str">
        <f t="shared" si="45"/>
        <v/>
      </c>
      <c r="BO25" s="1"/>
      <c r="BP25" s="20"/>
    </row>
    <row r="26" spans="1:71" hidden="1" x14ac:dyDescent="0.25">
      <c r="A26" s="4">
        <v>24</v>
      </c>
      <c r="B26" s="1"/>
      <c r="C26" s="20"/>
      <c r="D26" s="21"/>
      <c r="E26" s="67">
        <v>27</v>
      </c>
      <c r="F26" s="8" t="str">
        <f t="shared" si="46"/>
        <v/>
      </c>
      <c r="G26" s="16" t="str">
        <f t="shared" si="0"/>
        <v/>
      </c>
      <c r="H26" s="17" t="str">
        <f t="shared" si="47"/>
        <v/>
      </c>
      <c r="I26" s="9" t="str">
        <f t="shared" si="48"/>
        <v/>
      </c>
      <c r="J26" s="16" t="str">
        <f t="shared" si="1"/>
        <v/>
      </c>
      <c r="K26" s="17" t="str">
        <f t="shared" si="49"/>
        <v/>
      </c>
      <c r="L26" s="10" t="str">
        <f t="shared" si="50"/>
        <v/>
      </c>
      <c r="M26" s="16" t="str">
        <f t="shared" si="2"/>
        <v/>
      </c>
      <c r="N26" s="17" t="str">
        <f t="shared" si="51"/>
        <v/>
      </c>
      <c r="O26" s="11" t="str">
        <f t="shared" si="52"/>
        <v/>
      </c>
      <c r="P26" s="16" t="str">
        <f t="shared" si="3"/>
        <v/>
      </c>
      <c r="Q26" s="17" t="str">
        <f t="shared" si="53"/>
        <v/>
      </c>
      <c r="R26" s="12" t="str">
        <f t="shared" si="54"/>
        <v/>
      </c>
      <c r="S26" s="16" t="str">
        <f t="shared" si="4"/>
        <v/>
      </c>
      <c r="T26" s="17" t="str">
        <f t="shared" si="55"/>
        <v/>
      </c>
      <c r="U26" s="9" t="str">
        <f t="shared" si="56"/>
        <v/>
      </c>
      <c r="V26" s="16" t="str">
        <f t="shared" si="5"/>
        <v/>
      </c>
      <c r="W26" s="17" t="str">
        <f t="shared" si="57"/>
        <v/>
      </c>
      <c r="X26" s="10" t="str">
        <f t="shared" si="58"/>
        <v/>
      </c>
      <c r="Y26" s="16" t="str">
        <f t="shared" si="6"/>
        <v/>
      </c>
      <c r="Z26" s="17" t="str">
        <f t="shared" si="59"/>
        <v/>
      </c>
      <c r="AA26" s="11" t="str">
        <f t="shared" si="7"/>
        <v/>
      </c>
      <c r="AB26" s="16" t="str">
        <f t="shared" si="8"/>
        <v/>
      </c>
      <c r="AC26" s="17" t="str">
        <f t="shared" si="9"/>
        <v/>
      </c>
      <c r="AD26" s="8" t="str">
        <f t="shared" si="10"/>
        <v/>
      </c>
      <c r="AE26" s="16" t="str">
        <f t="shared" si="11"/>
        <v/>
      </c>
      <c r="AF26" s="17" t="str">
        <f t="shared" si="12"/>
        <v/>
      </c>
      <c r="AG26" s="9" t="str">
        <f t="shared" si="13"/>
        <v/>
      </c>
      <c r="AH26" s="16" t="str">
        <f t="shared" si="14"/>
        <v/>
      </c>
      <c r="AI26" s="17" t="str">
        <f t="shared" si="15"/>
        <v/>
      </c>
      <c r="AJ26" s="10" t="str">
        <f t="shared" si="16"/>
        <v/>
      </c>
      <c r="AK26" s="16" t="str">
        <f t="shared" si="17"/>
        <v/>
      </c>
      <c r="AL26" s="17" t="str">
        <f t="shared" si="18"/>
        <v/>
      </c>
      <c r="AM26" s="11" t="str">
        <f t="shared" si="19"/>
        <v/>
      </c>
      <c r="AN26" s="16" t="str">
        <f t="shared" si="20"/>
        <v/>
      </c>
      <c r="AO26" s="17" t="str">
        <f t="shared" si="21"/>
        <v/>
      </c>
      <c r="AP26" s="8" t="str">
        <f t="shared" si="22"/>
        <v/>
      </c>
      <c r="AQ26" s="16" t="str">
        <f t="shared" si="23"/>
        <v/>
      </c>
      <c r="AR26" s="17" t="str">
        <f t="shared" si="24"/>
        <v/>
      </c>
      <c r="AS26" s="9" t="str">
        <f t="shared" si="25"/>
        <v/>
      </c>
      <c r="AT26" s="16" t="str">
        <f t="shared" si="26"/>
        <v/>
      </c>
      <c r="AU26" s="17" t="str">
        <f t="shared" si="27"/>
        <v/>
      </c>
      <c r="AV26" s="10" t="str">
        <f t="shared" si="28"/>
        <v/>
      </c>
      <c r="AW26" s="16" t="str">
        <f t="shared" si="29"/>
        <v/>
      </c>
      <c r="AX26" s="17" t="str">
        <f t="shared" si="30"/>
        <v/>
      </c>
      <c r="AY26" s="11" t="str">
        <f t="shared" si="31"/>
        <v/>
      </c>
      <c r="AZ26" s="16" t="str">
        <f t="shared" si="32"/>
        <v/>
      </c>
      <c r="BA26" s="17" t="str">
        <f t="shared" si="33"/>
        <v/>
      </c>
      <c r="BB26" s="8" t="str">
        <f t="shared" si="34"/>
        <v/>
      </c>
      <c r="BC26" s="16" t="str">
        <f t="shared" si="35"/>
        <v/>
      </c>
      <c r="BD26" s="17" t="str">
        <f t="shared" si="36"/>
        <v/>
      </c>
      <c r="BE26" s="9" t="str">
        <f t="shared" si="37"/>
        <v/>
      </c>
      <c r="BF26" s="16" t="str">
        <f t="shared" si="38"/>
        <v/>
      </c>
      <c r="BG26" s="17" t="str">
        <f t="shared" si="39"/>
        <v/>
      </c>
      <c r="BH26" s="10" t="str">
        <f t="shared" si="40"/>
        <v/>
      </c>
      <c r="BI26" s="16" t="str">
        <f t="shared" si="41"/>
        <v/>
      </c>
      <c r="BJ26" s="17" t="str">
        <f t="shared" si="42"/>
        <v/>
      </c>
      <c r="BK26" s="11" t="str">
        <f t="shared" si="43"/>
        <v/>
      </c>
      <c r="BL26" s="16" t="str">
        <f t="shared" si="44"/>
        <v/>
      </c>
      <c r="BM26" s="17" t="str">
        <f t="shared" si="45"/>
        <v/>
      </c>
      <c r="BR26" s="75"/>
    </row>
    <row r="27" spans="1:71" hidden="1" x14ac:dyDescent="0.25">
      <c r="A27" s="4">
        <v>25</v>
      </c>
      <c r="B27" s="1"/>
      <c r="C27" s="20"/>
      <c r="D27" s="21"/>
      <c r="E27" s="67">
        <v>26</v>
      </c>
      <c r="F27" s="8" t="str">
        <f t="shared" si="46"/>
        <v/>
      </c>
      <c r="G27" s="16" t="str">
        <f t="shared" si="0"/>
        <v/>
      </c>
      <c r="H27" s="17" t="str">
        <f t="shared" si="47"/>
        <v/>
      </c>
      <c r="I27" s="9" t="str">
        <f t="shared" si="48"/>
        <v/>
      </c>
      <c r="J27" s="16" t="str">
        <f t="shared" si="1"/>
        <v/>
      </c>
      <c r="K27" s="17" t="str">
        <f t="shared" si="49"/>
        <v/>
      </c>
      <c r="L27" s="10" t="str">
        <f t="shared" si="50"/>
        <v/>
      </c>
      <c r="M27" s="16" t="str">
        <f t="shared" si="2"/>
        <v/>
      </c>
      <c r="N27" s="17" t="str">
        <f t="shared" si="51"/>
        <v/>
      </c>
      <c r="O27" s="11" t="str">
        <f t="shared" si="52"/>
        <v/>
      </c>
      <c r="P27" s="16" t="str">
        <f t="shared" si="3"/>
        <v/>
      </c>
      <c r="Q27" s="17" t="str">
        <f t="shared" si="53"/>
        <v/>
      </c>
      <c r="R27" s="12" t="str">
        <f t="shared" si="54"/>
        <v/>
      </c>
      <c r="S27" s="16" t="str">
        <f t="shared" si="4"/>
        <v/>
      </c>
      <c r="T27" s="17" t="str">
        <f t="shared" si="55"/>
        <v/>
      </c>
      <c r="U27" s="9" t="str">
        <f t="shared" si="56"/>
        <v/>
      </c>
      <c r="V27" s="16" t="str">
        <f t="shared" si="5"/>
        <v/>
      </c>
      <c r="W27" s="17" t="str">
        <f t="shared" si="57"/>
        <v/>
      </c>
      <c r="X27" s="10" t="str">
        <f t="shared" si="58"/>
        <v/>
      </c>
      <c r="Y27" s="16" t="str">
        <f t="shared" si="6"/>
        <v/>
      </c>
      <c r="Z27" s="17" t="str">
        <f t="shared" si="59"/>
        <v/>
      </c>
      <c r="AA27" s="11" t="str">
        <f t="shared" si="7"/>
        <v/>
      </c>
      <c r="AB27" s="16" t="str">
        <f t="shared" si="8"/>
        <v/>
      </c>
      <c r="AC27" s="17" t="str">
        <f t="shared" si="9"/>
        <v/>
      </c>
      <c r="AD27" s="8" t="str">
        <f t="shared" si="10"/>
        <v/>
      </c>
      <c r="AE27" s="16" t="str">
        <f t="shared" si="11"/>
        <v/>
      </c>
      <c r="AF27" s="17" t="str">
        <f t="shared" si="12"/>
        <v/>
      </c>
      <c r="AG27" s="9" t="str">
        <f t="shared" si="13"/>
        <v/>
      </c>
      <c r="AH27" s="16" t="str">
        <f t="shared" si="14"/>
        <v/>
      </c>
      <c r="AI27" s="17" t="str">
        <f t="shared" si="15"/>
        <v/>
      </c>
      <c r="AJ27" s="10" t="str">
        <f t="shared" si="16"/>
        <v/>
      </c>
      <c r="AK27" s="16" t="str">
        <f t="shared" si="17"/>
        <v/>
      </c>
      <c r="AL27" s="17" t="str">
        <f t="shared" si="18"/>
        <v/>
      </c>
      <c r="AM27" s="11" t="str">
        <f t="shared" si="19"/>
        <v/>
      </c>
      <c r="AN27" s="16" t="str">
        <f t="shared" si="20"/>
        <v/>
      </c>
      <c r="AO27" s="17" t="str">
        <f t="shared" si="21"/>
        <v/>
      </c>
      <c r="AP27" s="8" t="str">
        <f t="shared" si="22"/>
        <v/>
      </c>
      <c r="AQ27" s="16" t="str">
        <f t="shared" si="23"/>
        <v/>
      </c>
      <c r="AR27" s="17" t="str">
        <f t="shared" si="24"/>
        <v/>
      </c>
      <c r="AS27" s="9" t="str">
        <f t="shared" si="25"/>
        <v/>
      </c>
      <c r="AT27" s="16" t="str">
        <f t="shared" si="26"/>
        <v/>
      </c>
      <c r="AU27" s="17" t="str">
        <f t="shared" si="27"/>
        <v/>
      </c>
      <c r="AV27" s="10" t="str">
        <f t="shared" si="28"/>
        <v/>
      </c>
      <c r="AW27" s="16" t="str">
        <f t="shared" si="29"/>
        <v/>
      </c>
      <c r="AX27" s="17" t="str">
        <f t="shared" si="30"/>
        <v/>
      </c>
      <c r="AY27" s="11" t="str">
        <f t="shared" si="31"/>
        <v/>
      </c>
      <c r="AZ27" s="16" t="str">
        <f t="shared" si="32"/>
        <v/>
      </c>
      <c r="BA27" s="17" t="str">
        <f t="shared" si="33"/>
        <v/>
      </c>
      <c r="BB27" s="8" t="str">
        <f t="shared" si="34"/>
        <v/>
      </c>
      <c r="BC27" s="16" t="str">
        <f t="shared" si="35"/>
        <v/>
      </c>
      <c r="BD27" s="17" t="str">
        <f t="shared" si="36"/>
        <v/>
      </c>
      <c r="BE27" s="9" t="str">
        <f t="shared" si="37"/>
        <v/>
      </c>
      <c r="BF27" s="16" t="str">
        <f t="shared" si="38"/>
        <v/>
      </c>
      <c r="BG27" s="17" t="str">
        <f t="shared" si="39"/>
        <v/>
      </c>
      <c r="BH27" s="10" t="str">
        <f t="shared" si="40"/>
        <v/>
      </c>
      <c r="BI27" s="16" t="str">
        <f t="shared" si="41"/>
        <v/>
      </c>
      <c r="BJ27" s="17" t="str">
        <f t="shared" si="42"/>
        <v/>
      </c>
      <c r="BK27" s="11" t="str">
        <f t="shared" si="43"/>
        <v/>
      </c>
      <c r="BL27" s="16" t="str">
        <f t="shared" si="44"/>
        <v/>
      </c>
      <c r="BM27" s="17" t="str">
        <f t="shared" si="45"/>
        <v/>
      </c>
      <c r="BO27" s="1"/>
      <c r="BP27" s="20"/>
    </row>
    <row r="28" spans="1:71" hidden="1" x14ac:dyDescent="0.25">
      <c r="A28" s="4">
        <v>26</v>
      </c>
      <c r="B28" s="1"/>
      <c r="C28" s="20"/>
      <c r="D28" s="21"/>
      <c r="E28" s="67">
        <v>25</v>
      </c>
      <c r="F28" s="8" t="str">
        <f t="shared" si="46"/>
        <v/>
      </c>
      <c r="G28" s="16" t="str">
        <f t="shared" si="0"/>
        <v/>
      </c>
      <c r="H28" s="17" t="str">
        <f t="shared" si="47"/>
        <v/>
      </c>
      <c r="I28" s="9" t="str">
        <f t="shared" si="48"/>
        <v/>
      </c>
      <c r="J28" s="16" t="str">
        <f t="shared" si="1"/>
        <v/>
      </c>
      <c r="K28" s="17" t="str">
        <f t="shared" si="49"/>
        <v/>
      </c>
      <c r="L28" s="10" t="str">
        <f t="shared" si="50"/>
        <v/>
      </c>
      <c r="M28" s="16" t="str">
        <f t="shared" si="2"/>
        <v/>
      </c>
      <c r="N28" s="17" t="str">
        <f t="shared" si="51"/>
        <v/>
      </c>
      <c r="O28" s="11" t="str">
        <f t="shared" si="52"/>
        <v/>
      </c>
      <c r="P28" s="16" t="str">
        <f t="shared" si="3"/>
        <v/>
      </c>
      <c r="Q28" s="17" t="str">
        <f t="shared" si="53"/>
        <v/>
      </c>
      <c r="R28" s="12" t="str">
        <f t="shared" si="54"/>
        <v/>
      </c>
      <c r="S28" s="16" t="str">
        <f t="shared" si="4"/>
        <v/>
      </c>
      <c r="T28" s="17" t="str">
        <f t="shared" si="55"/>
        <v/>
      </c>
      <c r="U28" s="9" t="str">
        <f t="shared" si="56"/>
        <v/>
      </c>
      <c r="V28" s="16" t="str">
        <f t="shared" si="5"/>
        <v/>
      </c>
      <c r="W28" s="17" t="str">
        <f t="shared" si="57"/>
        <v/>
      </c>
      <c r="X28" s="10" t="str">
        <f t="shared" si="58"/>
        <v/>
      </c>
      <c r="Y28" s="16" t="str">
        <f t="shared" si="6"/>
        <v/>
      </c>
      <c r="Z28" s="17" t="str">
        <f t="shared" si="59"/>
        <v/>
      </c>
      <c r="AA28" s="11" t="str">
        <f t="shared" si="7"/>
        <v/>
      </c>
      <c r="AB28" s="16" t="str">
        <f t="shared" si="8"/>
        <v/>
      </c>
      <c r="AC28" s="17" t="str">
        <f t="shared" si="9"/>
        <v/>
      </c>
      <c r="AD28" s="8" t="str">
        <f t="shared" si="10"/>
        <v/>
      </c>
      <c r="AE28" s="16" t="str">
        <f t="shared" si="11"/>
        <v/>
      </c>
      <c r="AF28" s="17" t="str">
        <f t="shared" si="12"/>
        <v/>
      </c>
      <c r="AG28" s="9" t="str">
        <f t="shared" si="13"/>
        <v/>
      </c>
      <c r="AH28" s="16" t="str">
        <f t="shared" si="14"/>
        <v/>
      </c>
      <c r="AI28" s="17" t="str">
        <f t="shared" si="15"/>
        <v/>
      </c>
      <c r="AJ28" s="10" t="str">
        <f t="shared" si="16"/>
        <v/>
      </c>
      <c r="AK28" s="16" t="str">
        <f t="shared" si="17"/>
        <v/>
      </c>
      <c r="AL28" s="17" t="str">
        <f t="shared" si="18"/>
        <v/>
      </c>
      <c r="AM28" s="11" t="str">
        <f t="shared" si="19"/>
        <v/>
      </c>
      <c r="AN28" s="16" t="str">
        <f t="shared" si="20"/>
        <v/>
      </c>
      <c r="AO28" s="17" t="str">
        <f t="shared" si="21"/>
        <v/>
      </c>
      <c r="AP28" s="8" t="str">
        <f t="shared" si="22"/>
        <v/>
      </c>
      <c r="AQ28" s="16" t="str">
        <f t="shared" si="23"/>
        <v/>
      </c>
      <c r="AR28" s="17" t="str">
        <f t="shared" si="24"/>
        <v/>
      </c>
      <c r="AS28" s="9" t="str">
        <f t="shared" si="25"/>
        <v/>
      </c>
      <c r="AT28" s="16" t="str">
        <f t="shared" si="26"/>
        <v/>
      </c>
      <c r="AU28" s="17" t="str">
        <f t="shared" si="27"/>
        <v/>
      </c>
      <c r="AV28" s="10" t="str">
        <f t="shared" si="28"/>
        <v/>
      </c>
      <c r="AW28" s="16" t="str">
        <f t="shared" si="29"/>
        <v/>
      </c>
      <c r="AX28" s="17" t="str">
        <f t="shared" si="30"/>
        <v/>
      </c>
      <c r="AY28" s="11" t="str">
        <f t="shared" si="31"/>
        <v/>
      </c>
      <c r="AZ28" s="16" t="str">
        <f t="shared" si="32"/>
        <v/>
      </c>
      <c r="BA28" s="17" t="str">
        <f t="shared" si="33"/>
        <v/>
      </c>
      <c r="BB28" s="8" t="str">
        <f t="shared" si="34"/>
        <v/>
      </c>
      <c r="BC28" s="16" t="str">
        <f t="shared" si="35"/>
        <v/>
      </c>
      <c r="BD28" s="17" t="str">
        <f t="shared" si="36"/>
        <v/>
      </c>
      <c r="BE28" s="9" t="str">
        <f t="shared" si="37"/>
        <v/>
      </c>
      <c r="BF28" s="16" t="str">
        <f t="shared" si="38"/>
        <v/>
      </c>
      <c r="BG28" s="17" t="str">
        <f t="shared" si="39"/>
        <v/>
      </c>
      <c r="BH28" s="10" t="str">
        <f t="shared" si="40"/>
        <v/>
      </c>
      <c r="BI28" s="16" t="str">
        <f t="shared" si="41"/>
        <v/>
      </c>
      <c r="BJ28" s="17" t="str">
        <f t="shared" si="42"/>
        <v/>
      </c>
      <c r="BK28" s="11" t="str">
        <f t="shared" si="43"/>
        <v/>
      </c>
      <c r="BL28" s="16" t="str">
        <f t="shared" si="44"/>
        <v/>
      </c>
      <c r="BM28" s="17" t="str">
        <f t="shared" si="45"/>
        <v/>
      </c>
    </row>
    <row r="29" spans="1:71" hidden="1" x14ac:dyDescent="0.25">
      <c r="A29" s="4">
        <v>27</v>
      </c>
      <c r="B29" s="1"/>
      <c r="C29" s="20"/>
      <c r="D29" s="21"/>
      <c r="E29" s="67">
        <v>24</v>
      </c>
      <c r="F29" s="8" t="str">
        <f t="shared" si="46"/>
        <v/>
      </c>
      <c r="G29" s="16" t="str">
        <f t="shared" si="0"/>
        <v/>
      </c>
      <c r="H29" s="17" t="str">
        <f t="shared" si="47"/>
        <v/>
      </c>
      <c r="I29" s="9" t="str">
        <f t="shared" si="48"/>
        <v/>
      </c>
      <c r="J29" s="16" t="str">
        <f t="shared" si="1"/>
        <v/>
      </c>
      <c r="K29" s="17" t="str">
        <f t="shared" si="49"/>
        <v/>
      </c>
      <c r="L29" s="10" t="str">
        <f t="shared" si="50"/>
        <v/>
      </c>
      <c r="M29" s="16" t="str">
        <f t="shared" si="2"/>
        <v/>
      </c>
      <c r="N29" s="17" t="str">
        <f t="shared" si="51"/>
        <v/>
      </c>
      <c r="O29" s="11" t="str">
        <f t="shared" si="52"/>
        <v/>
      </c>
      <c r="P29" s="16" t="str">
        <f t="shared" si="3"/>
        <v/>
      </c>
      <c r="Q29" s="17" t="str">
        <f t="shared" si="53"/>
        <v/>
      </c>
      <c r="R29" s="12" t="str">
        <f t="shared" si="54"/>
        <v/>
      </c>
      <c r="S29" s="16" t="str">
        <f t="shared" si="4"/>
        <v/>
      </c>
      <c r="T29" s="17" t="str">
        <f t="shared" si="55"/>
        <v/>
      </c>
      <c r="U29" s="9" t="str">
        <f t="shared" si="56"/>
        <v/>
      </c>
      <c r="V29" s="16" t="str">
        <f t="shared" si="5"/>
        <v/>
      </c>
      <c r="W29" s="17" t="str">
        <f t="shared" si="57"/>
        <v/>
      </c>
      <c r="X29" s="10" t="str">
        <f t="shared" si="58"/>
        <v/>
      </c>
      <c r="Y29" s="16" t="str">
        <f t="shared" si="6"/>
        <v/>
      </c>
      <c r="Z29" s="17" t="str">
        <f t="shared" si="59"/>
        <v/>
      </c>
      <c r="AA29" s="11" t="str">
        <f t="shared" si="7"/>
        <v/>
      </c>
      <c r="AB29" s="16" t="str">
        <f t="shared" si="8"/>
        <v/>
      </c>
      <c r="AC29" s="17" t="str">
        <f t="shared" si="9"/>
        <v/>
      </c>
      <c r="AD29" s="8" t="str">
        <f t="shared" si="10"/>
        <v/>
      </c>
      <c r="AE29" s="16" t="str">
        <f t="shared" si="11"/>
        <v/>
      </c>
      <c r="AF29" s="17" t="str">
        <f t="shared" si="12"/>
        <v/>
      </c>
      <c r="AG29" s="9" t="str">
        <f t="shared" si="13"/>
        <v/>
      </c>
      <c r="AH29" s="16" t="str">
        <f t="shared" si="14"/>
        <v/>
      </c>
      <c r="AI29" s="17" t="str">
        <f t="shared" si="15"/>
        <v/>
      </c>
      <c r="AJ29" s="10" t="str">
        <f t="shared" si="16"/>
        <v/>
      </c>
      <c r="AK29" s="16" t="str">
        <f t="shared" si="17"/>
        <v/>
      </c>
      <c r="AL29" s="17" t="str">
        <f t="shared" si="18"/>
        <v/>
      </c>
      <c r="AM29" s="11" t="str">
        <f t="shared" si="19"/>
        <v/>
      </c>
      <c r="AN29" s="16" t="str">
        <f t="shared" si="20"/>
        <v/>
      </c>
      <c r="AO29" s="17" t="str">
        <f t="shared" si="21"/>
        <v/>
      </c>
      <c r="AP29" s="8" t="str">
        <f t="shared" si="22"/>
        <v/>
      </c>
      <c r="AQ29" s="16" t="str">
        <f t="shared" si="23"/>
        <v/>
      </c>
      <c r="AR29" s="17" t="str">
        <f t="shared" si="24"/>
        <v/>
      </c>
      <c r="AS29" s="9" t="str">
        <f t="shared" si="25"/>
        <v/>
      </c>
      <c r="AT29" s="16" t="str">
        <f t="shared" si="26"/>
        <v/>
      </c>
      <c r="AU29" s="17" t="str">
        <f t="shared" si="27"/>
        <v/>
      </c>
      <c r="AV29" s="10" t="str">
        <f t="shared" si="28"/>
        <v/>
      </c>
      <c r="AW29" s="16" t="str">
        <f t="shared" si="29"/>
        <v/>
      </c>
      <c r="AX29" s="17" t="str">
        <f t="shared" si="30"/>
        <v/>
      </c>
      <c r="AY29" s="11" t="str">
        <f t="shared" si="31"/>
        <v/>
      </c>
      <c r="AZ29" s="16" t="str">
        <f t="shared" si="32"/>
        <v/>
      </c>
      <c r="BA29" s="17" t="str">
        <f t="shared" si="33"/>
        <v/>
      </c>
      <c r="BB29" s="8" t="str">
        <f t="shared" si="34"/>
        <v/>
      </c>
      <c r="BC29" s="16" t="str">
        <f t="shared" si="35"/>
        <v/>
      </c>
      <c r="BD29" s="17" t="str">
        <f t="shared" si="36"/>
        <v/>
      </c>
      <c r="BE29" s="9" t="str">
        <f t="shared" si="37"/>
        <v/>
      </c>
      <c r="BF29" s="16" t="str">
        <f t="shared" si="38"/>
        <v/>
      </c>
      <c r="BG29" s="17" t="str">
        <f t="shared" si="39"/>
        <v/>
      </c>
      <c r="BH29" s="10" t="str">
        <f t="shared" si="40"/>
        <v/>
      </c>
      <c r="BI29" s="16" t="str">
        <f t="shared" si="41"/>
        <v/>
      </c>
      <c r="BJ29" s="17" t="str">
        <f t="shared" si="42"/>
        <v/>
      </c>
      <c r="BK29" s="11" t="str">
        <f t="shared" si="43"/>
        <v/>
      </c>
      <c r="BL29" s="16" t="str">
        <f t="shared" si="44"/>
        <v/>
      </c>
      <c r="BM29" s="17" t="str">
        <f t="shared" si="45"/>
        <v/>
      </c>
    </row>
    <row r="30" spans="1:71" hidden="1" x14ac:dyDescent="0.25">
      <c r="A30" s="4">
        <v>28</v>
      </c>
      <c r="B30" s="1"/>
      <c r="C30" s="20"/>
      <c r="D30" s="21"/>
      <c r="E30" s="67">
        <v>23</v>
      </c>
      <c r="F30" s="8" t="str">
        <f t="shared" si="46"/>
        <v/>
      </c>
      <c r="G30" s="16" t="str">
        <f t="shared" si="0"/>
        <v/>
      </c>
      <c r="H30" s="17" t="str">
        <f t="shared" si="47"/>
        <v/>
      </c>
      <c r="I30" s="9" t="str">
        <f t="shared" si="48"/>
        <v/>
      </c>
      <c r="J30" s="16" t="str">
        <f t="shared" si="1"/>
        <v/>
      </c>
      <c r="K30" s="17" t="str">
        <f t="shared" si="49"/>
        <v/>
      </c>
      <c r="L30" s="10" t="str">
        <f t="shared" si="50"/>
        <v/>
      </c>
      <c r="M30" s="16" t="str">
        <f t="shared" si="2"/>
        <v/>
      </c>
      <c r="N30" s="17" t="str">
        <f t="shared" si="51"/>
        <v/>
      </c>
      <c r="O30" s="11" t="str">
        <f t="shared" si="52"/>
        <v/>
      </c>
      <c r="P30" s="16" t="str">
        <f t="shared" si="3"/>
        <v/>
      </c>
      <c r="Q30" s="17" t="str">
        <f t="shared" si="53"/>
        <v/>
      </c>
      <c r="R30" s="12" t="str">
        <f t="shared" si="54"/>
        <v/>
      </c>
      <c r="S30" s="16" t="str">
        <f t="shared" si="4"/>
        <v/>
      </c>
      <c r="T30" s="17" t="str">
        <f t="shared" si="55"/>
        <v/>
      </c>
      <c r="U30" s="9" t="str">
        <f t="shared" si="56"/>
        <v/>
      </c>
      <c r="V30" s="16" t="str">
        <f t="shared" si="5"/>
        <v/>
      </c>
      <c r="W30" s="17" t="str">
        <f t="shared" si="57"/>
        <v/>
      </c>
      <c r="X30" s="10" t="str">
        <f t="shared" si="58"/>
        <v/>
      </c>
      <c r="Y30" s="16" t="str">
        <f t="shared" si="6"/>
        <v/>
      </c>
      <c r="Z30" s="17" t="str">
        <f t="shared" si="59"/>
        <v/>
      </c>
      <c r="AA30" s="11" t="str">
        <f t="shared" si="7"/>
        <v/>
      </c>
      <c r="AB30" s="16" t="str">
        <f t="shared" si="8"/>
        <v/>
      </c>
      <c r="AC30" s="17" t="str">
        <f t="shared" si="9"/>
        <v/>
      </c>
      <c r="AD30" s="8" t="str">
        <f t="shared" si="10"/>
        <v/>
      </c>
      <c r="AE30" s="16" t="str">
        <f t="shared" si="11"/>
        <v/>
      </c>
      <c r="AF30" s="17" t="str">
        <f t="shared" si="12"/>
        <v/>
      </c>
      <c r="AG30" s="9" t="str">
        <f t="shared" si="13"/>
        <v/>
      </c>
      <c r="AH30" s="16" t="str">
        <f t="shared" si="14"/>
        <v/>
      </c>
      <c r="AI30" s="17" t="str">
        <f t="shared" si="15"/>
        <v/>
      </c>
      <c r="AJ30" s="10" t="str">
        <f t="shared" si="16"/>
        <v/>
      </c>
      <c r="AK30" s="16" t="str">
        <f t="shared" si="17"/>
        <v/>
      </c>
      <c r="AL30" s="17" t="str">
        <f t="shared" si="18"/>
        <v/>
      </c>
      <c r="AM30" s="11" t="str">
        <f t="shared" si="19"/>
        <v/>
      </c>
      <c r="AN30" s="16" t="str">
        <f t="shared" si="20"/>
        <v/>
      </c>
      <c r="AO30" s="17" t="str">
        <f t="shared" si="21"/>
        <v/>
      </c>
      <c r="AP30" s="8" t="str">
        <f t="shared" si="22"/>
        <v/>
      </c>
      <c r="AQ30" s="16" t="str">
        <f t="shared" si="23"/>
        <v/>
      </c>
      <c r="AR30" s="17" t="str">
        <f t="shared" si="24"/>
        <v/>
      </c>
      <c r="AS30" s="9" t="str">
        <f t="shared" si="25"/>
        <v/>
      </c>
      <c r="AT30" s="16" t="str">
        <f t="shared" si="26"/>
        <v/>
      </c>
      <c r="AU30" s="17" t="str">
        <f t="shared" si="27"/>
        <v/>
      </c>
      <c r="AV30" s="10" t="str">
        <f t="shared" si="28"/>
        <v/>
      </c>
      <c r="AW30" s="16" t="str">
        <f t="shared" si="29"/>
        <v/>
      </c>
      <c r="AX30" s="17" t="str">
        <f t="shared" si="30"/>
        <v/>
      </c>
      <c r="AY30" s="11" t="str">
        <f t="shared" si="31"/>
        <v/>
      </c>
      <c r="AZ30" s="16" t="str">
        <f t="shared" si="32"/>
        <v/>
      </c>
      <c r="BA30" s="17" t="str">
        <f t="shared" si="33"/>
        <v/>
      </c>
      <c r="BB30" s="8" t="str">
        <f t="shared" si="34"/>
        <v/>
      </c>
      <c r="BC30" s="16" t="str">
        <f t="shared" si="35"/>
        <v/>
      </c>
      <c r="BD30" s="17" t="str">
        <f t="shared" si="36"/>
        <v/>
      </c>
      <c r="BE30" s="9" t="str">
        <f t="shared" si="37"/>
        <v/>
      </c>
      <c r="BF30" s="16" t="str">
        <f t="shared" si="38"/>
        <v/>
      </c>
      <c r="BG30" s="17" t="str">
        <f t="shared" si="39"/>
        <v/>
      </c>
      <c r="BH30" s="10" t="str">
        <f t="shared" si="40"/>
        <v/>
      </c>
      <c r="BI30" s="16" t="str">
        <f t="shared" si="41"/>
        <v/>
      </c>
      <c r="BJ30" s="17" t="str">
        <f t="shared" si="42"/>
        <v/>
      </c>
      <c r="BK30" s="11" t="str">
        <f t="shared" si="43"/>
        <v/>
      </c>
      <c r="BL30" s="16" t="str">
        <f t="shared" si="44"/>
        <v/>
      </c>
      <c r="BM30" s="17" t="str">
        <f t="shared" si="45"/>
        <v/>
      </c>
    </row>
    <row r="31" spans="1:71" hidden="1" x14ac:dyDescent="0.25">
      <c r="A31" s="4">
        <v>29</v>
      </c>
      <c r="B31" s="1"/>
      <c r="C31" s="20"/>
      <c r="D31" s="21"/>
      <c r="E31" s="67">
        <v>22</v>
      </c>
      <c r="F31" s="8" t="str">
        <f t="shared" si="46"/>
        <v/>
      </c>
      <c r="G31" s="16" t="str">
        <f t="shared" si="0"/>
        <v/>
      </c>
      <c r="H31" s="17" t="str">
        <f t="shared" si="47"/>
        <v/>
      </c>
      <c r="I31" s="9" t="str">
        <f t="shared" si="48"/>
        <v/>
      </c>
      <c r="J31" s="16" t="str">
        <f t="shared" si="1"/>
        <v/>
      </c>
      <c r="K31" s="17" t="str">
        <f t="shared" si="49"/>
        <v/>
      </c>
      <c r="L31" s="10" t="str">
        <f t="shared" si="50"/>
        <v/>
      </c>
      <c r="M31" s="16" t="str">
        <f t="shared" si="2"/>
        <v/>
      </c>
      <c r="N31" s="17" t="str">
        <f t="shared" si="51"/>
        <v/>
      </c>
      <c r="O31" s="11" t="str">
        <f t="shared" si="52"/>
        <v/>
      </c>
      <c r="P31" s="16" t="str">
        <f t="shared" si="3"/>
        <v/>
      </c>
      <c r="Q31" s="17" t="str">
        <f t="shared" si="53"/>
        <v/>
      </c>
      <c r="R31" s="12" t="str">
        <f t="shared" si="54"/>
        <v/>
      </c>
      <c r="S31" s="16" t="str">
        <f t="shared" si="4"/>
        <v/>
      </c>
      <c r="T31" s="17" t="str">
        <f t="shared" si="55"/>
        <v/>
      </c>
      <c r="U31" s="9" t="str">
        <f t="shared" si="56"/>
        <v/>
      </c>
      <c r="V31" s="16" t="str">
        <f t="shared" si="5"/>
        <v/>
      </c>
      <c r="W31" s="17" t="str">
        <f t="shared" si="57"/>
        <v/>
      </c>
      <c r="X31" s="10" t="str">
        <f t="shared" si="58"/>
        <v/>
      </c>
      <c r="Y31" s="16" t="str">
        <f t="shared" si="6"/>
        <v/>
      </c>
      <c r="Z31" s="17" t="str">
        <f t="shared" si="59"/>
        <v/>
      </c>
      <c r="AA31" s="11" t="str">
        <f t="shared" si="7"/>
        <v/>
      </c>
      <c r="AB31" s="16" t="str">
        <f t="shared" si="8"/>
        <v/>
      </c>
      <c r="AC31" s="17" t="str">
        <f t="shared" si="9"/>
        <v/>
      </c>
      <c r="AD31" s="8" t="str">
        <f t="shared" si="10"/>
        <v/>
      </c>
      <c r="AE31" s="16" t="str">
        <f t="shared" si="11"/>
        <v/>
      </c>
      <c r="AF31" s="17" t="str">
        <f t="shared" si="12"/>
        <v/>
      </c>
      <c r="AG31" s="9" t="str">
        <f t="shared" si="13"/>
        <v/>
      </c>
      <c r="AH31" s="16" t="str">
        <f t="shared" si="14"/>
        <v/>
      </c>
      <c r="AI31" s="17" t="str">
        <f t="shared" si="15"/>
        <v/>
      </c>
      <c r="AJ31" s="10" t="str">
        <f t="shared" si="16"/>
        <v/>
      </c>
      <c r="AK31" s="16" t="str">
        <f t="shared" si="17"/>
        <v/>
      </c>
      <c r="AL31" s="17" t="str">
        <f t="shared" si="18"/>
        <v/>
      </c>
      <c r="AM31" s="11" t="str">
        <f t="shared" si="19"/>
        <v/>
      </c>
      <c r="AN31" s="16" t="str">
        <f t="shared" si="20"/>
        <v/>
      </c>
      <c r="AO31" s="17" t="str">
        <f t="shared" si="21"/>
        <v/>
      </c>
      <c r="AP31" s="8" t="str">
        <f t="shared" si="22"/>
        <v/>
      </c>
      <c r="AQ31" s="16" t="str">
        <f t="shared" si="23"/>
        <v/>
      </c>
      <c r="AR31" s="17" t="str">
        <f t="shared" si="24"/>
        <v/>
      </c>
      <c r="AS31" s="9" t="str">
        <f t="shared" si="25"/>
        <v/>
      </c>
      <c r="AT31" s="16" t="str">
        <f t="shared" si="26"/>
        <v/>
      </c>
      <c r="AU31" s="17" t="str">
        <f t="shared" si="27"/>
        <v/>
      </c>
      <c r="AV31" s="10" t="str">
        <f t="shared" si="28"/>
        <v/>
      </c>
      <c r="AW31" s="16" t="str">
        <f t="shared" si="29"/>
        <v/>
      </c>
      <c r="AX31" s="17" t="str">
        <f t="shared" si="30"/>
        <v/>
      </c>
      <c r="AY31" s="11" t="str">
        <f t="shared" si="31"/>
        <v/>
      </c>
      <c r="AZ31" s="16" t="str">
        <f t="shared" si="32"/>
        <v/>
      </c>
      <c r="BA31" s="17" t="str">
        <f t="shared" si="33"/>
        <v/>
      </c>
      <c r="BB31" s="8" t="str">
        <f t="shared" si="34"/>
        <v/>
      </c>
      <c r="BC31" s="16" t="str">
        <f t="shared" si="35"/>
        <v/>
      </c>
      <c r="BD31" s="17" t="str">
        <f t="shared" si="36"/>
        <v/>
      </c>
      <c r="BE31" s="9" t="str">
        <f t="shared" si="37"/>
        <v/>
      </c>
      <c r="BF31" s="16" t="str">
        <f t="shared" si="38"/>
        <v/>
      </c>
      <c r="BG31" s="17" t="str">
        <f t="shared" si="39"/>
        <v/>
      </c>
      <c r="BH31" s="10" t="str">
        <f t="shared" si="40"/>
        <v/>
      </c>
      <c r="BI31" s="16" t="str">
        <f t="shared" si="41"/>
        <v/>
      </c>
      <c r="BJ31" s="17" t="str">
        <f t="shared" si="42"/>
        <v/>
      </c>
      <c r="BK31" s="11" t="str">
        <f t="shared" si="43"/>
        <v/>
      </c>
      <c r="BL31" s="16" t="str">
        <f t="shared" si="44"/>
        <v/>
      </c>
      <c r="BM31" s="17" t="str">
        <f t="shared" si="45"/>
        <v/>
      </c>
    </row>
    <row r="32" spans="1:71" hidden="1" x14ac:dyDescent="0.25">
      <c r="A32" s="4">
        <v>30</v>
      </c>
      <c r="B32" s="1"/>
      <c r="C32" s="20"/>
      <c r="D32" s="21"/>
      <c r="E32" s="67">
        <v>21</v>
      </c>
      <c r="F32" s="8" t="str">
        <f t="shared" si="46"/>
        <v/>
      </c>
      <c r="G32" s="16" t="str">
        <f t="shared" si="0"/>
        <v/>
      </c>
      <c r="H32" s="17" t="str">
        <f t="shared" si="47"/>
        <v/>
      </c>
      <c r="I32" s="9" t="str">
        <f t="shared" si="48"/>
        <v/>
      </c>
      <c r="J32" s="16" t="str">
        <f t="shared" si="1"/>
        <v/>
      </c>
      <c r="K32" s="17" t="str">
        <f t="shared" si="49"/>
        <v/>
      </c>
      <c r="L32" s="10" t="str">
        <f t="shared" si="50"/>
        <v/>
      </c>
      <c r="M32" s="16" t="str">
        <f t="shared" si="2"/>
        <v/>
      </c>
      <c r="N32" s="17" t="str">
        <f t="shared" si="51"/>
        <v/>
      </c>
      <c r="O32" s="11" t="str">
        <f t="shared" si="52"/>
        <v/>
      </c>
      <c r="P32" s="16" t="str">
        <f t="shared" si="3"/>
        <v/>
      </c>
      <c r="Q32" s="17" t="str">
        <f t="shared" si="53"/>
        <v/>
      </c>
      <c r="R32" s="12" t="str">
        <f t="shared" si="54"/>
        <v/>
      </c>
      <c r="S32" s="16" t="str">
        <f t="shared" si="4"/>
        <v/>
      </c>
      <c r="T32" s="17" t="str">
        <f t="shared" si="55"/>
        <v/>
      </c>
      <c r="U32" s="9" t="str">
        <f t="shared" si="56"/>
        <v/>
      </c>
      <c r="V32" s="16" t="str">
        <f t="shared" si="5"/>
        <v/>
      </c>
      <c r="W32" s="17" t="str">
        <f t="shared" si="57"/>
        <v/>
      </c>
      <c r="X32" s="10" t="str">
        <f t="shared" si="58"/>
        <v/>
      </c>
      <c r="Y32" s="16" t="str">
        <f t="shared" si="6"/>
        <v/>
      </c>
      <c r="Z32" s="17" t="str">
        <f t="shared" si="59"/>
        <v/>
      </c>
      <c r="AA32" s="11" t="str">
        <f t="shared" si="7"/>
        <v/>
      </c>
      <c r="AB32" s="16" t="str">
        <f t="shared" si="8"/>
        <v/>
      </c>
      <c r="AC32" s="17" t="str">
        <f t="shared" si="9"/>
        <v/>
      </c>
      <c r="AD32" s="8" t="str">
        <f t="shared" si="10"/>
        <v/>
      </c>
      <c r="AE32" s="16" t="str">
        <f t="shared" si="11"/>
        <v/>
      </c>
      <c r="AF32" s="17" t="str">
        <f t="shared" si="12"/>
        <v/>
      </c>
      <c r="AG32" s="9" t="str">
        <f t="shared" si="13"/>
        <v/>
      </c>
      <c r="AH32" s="16" t="str">
        <f t="shared" si="14"/>
        <v/>
      </c>
      <c r="AI32" s="17" t="str">
        <f t="shared" si="15"/>
        <v/>
      </c>
      <c r="AJ32" s="10" t="str">
        <f t="shared" si="16"/>
        <v/>
      </c>
      <c r="AK32" s="16" t="str">
        <f t="shared" si="17"/>
        <v/>
      </c>
      <c r="AL32" s="17" t="str">
        <f t="shared" si="18"/>
        <v/>
      </c>
      <c r="AM32" s="11" t="str">
        <f t="shared" si="19"/>
        <v/>
      </c>
      <c r="AN32" s="16" t="str">
        <f t="shared" si="20"/>
        <v/>
      </c>
      <c r="AO32" s="17" t="str">
        <f t="shared" si="21"/>
        <v/>
      </c>
      <c r="AP32" s="8" t="str">
        <f t="shared" si="22"/>
        <v/>
      </c>
      <c r="AQ32" s="16" t="str">
        <f t="shared" si="23"/>
        <v/>
      </c>
      <c r="AR32" s="17" t="str">
        <f t="shared" si="24"/>
        <v/>
      </c>
      <c r="AS32" s="9" t="str">
        <f t="shared" si="25"/>
        <v/>
      </c>
      <c r="AT32" s="16" t="str">
        <f t="shared" si="26"/>
        <v/>
      </c>
      <c r="AU32" s="17" t="str">
        <f t="shared" si="27"/>
        <v/>
      </c>
      <c r="AV32" s="10" t="str">
        <f t="shared" si="28"/>
        <v/>
      </c>
      <c r="AW32" s="16" t="str">
        <f t="shared" si="29"/>
        <v/>
      </c>
      <c r="AX32" s="17" t="str">
        <f t="shared" si="30"/>
        <v/>
      </c>
      <c r="AY32" s="11" t="str">
        <f t="shared" si="31"/>
        <v/>
      </c>
      <c r="AZ32" s="16" t="str">
        <f t="shared" si="32"/>
        <v/>
      </c>
      <c r="BA32" s="17" t="str">
        <f t="shared" si="33"/>
        <v/>
      </c>
      <c r="BB32" s="8" t="str">
        <f t="shared" si="34"/>
        <v/>
      </c>
      <c r="BC32" s="16" t="str">
        <f t="shared" si="35"/>
        <v/>
      </c>
      <c r="BD32" s="17" t="str">
        <f t="shared" si="36"/>
        <v/>
      </c>
      <c r="BE32" s="9" t="str">
        <f t="shared" si="37"/>
        <v/>
      </c>
      <c r="BF32" s="16" t="str">
        <f t="shared" si="38"/>
        <v/>
      </c>
      <c r="BG32" s="17" t="str">
        <f t="shared" si="39"/>
        <v/>
      </c>
      <c r="BH32" s="10" t="str">
        <f t="shared" si="40"/>
        <v/>
      </c>
      <c r="BI32" s="16" t="str">
        <f t="shared" si="41"/>
        <v/>
      </c>
      <c r="BJ32" s="17" t="str">
        <f t="shared" si="42"/>
        <v/>
      </c>
      <c r="BK32" s="11" t="str">
        <f t="shared" si="43"/>
        <v/>
      </c>
      <c r="BL32" s="16" t="str">
        <f t="shared" si="44"/>
        <v/>
      </c>
      <c r="BM32" s="17" t="str">
        <f t="shared" si="45"/>
        <v/>
      </c>
    </row>
    <row r="33" spans="1:65" hidden="1" x14ac:dyDescent="0.25">
      <c r="A33" s="4">
        <v>31</v>
      </c>
      <c r="B33" s="1"/>
      <c r="C33" s="20"/>
      <c r="D33" s="21"/>
      <c r="E33" s="67">
        <v>20</v>
      </c>
      <c r="F33" s="8" t="str">
        <f t="shared" si="46"/>
        <v/>
      </c>
      <c r="G33" s="16" t="str">
        <f t="shared" si="0"/>
        <v/>
      </c>
      <c r="H33" s="17" t="str">
        <f t="shared" si="47"/>
        <v/>
      </c>
      <c r="I33" s="9" t="str">
        <f t="shared" si="48"/>
        <v/>
      </c>
      <c r="J33" s="16" t="str">
        <f t="shared" si="1"/>
        <v/>
      </c>
      <c r="K33" s="17" t="str">
        <f t="shared" si="49"/>
        <v/>
      </c>
      <c r="L33" s="10" t="str">
        <f t="shared" si="50"/>
        <v/>
      </c>
      <c r="M33" s="16" t="str">
        <f t="shared" si="2"/>
        <v/>
      </c>
      <c r="N33" s="17" t="str">
        <f t="shared" si="51"/>
        <v/>
      </c>
      <c r="O33" s="11" t="str">
        <f t="shared" si="52"/>
        <v/>
      </c>
      <c r="P33" s="16" t="str">
        <f t="shared" si="3"/>
        <v/>
      </c>
      <c r="Q33" s="17" t="str">
        <f t="shared" si="53"/>
        <v/>
      </c>
      <c r="R33" s="12" t="str">
        <f t="shared" si="54"/>
        <v/>
      </c>
      <c r="S33" s="16" t="str">
        <f t="shared" si="4"/>
        <v/>
      </c>
      <c r="T33" s="17" t="str">
        <f t="shared" si="55"/>
        <v/>
      </c>
      <c r="U33" s="9" t="str">
        <f t="shared" si="56"/>
        <v/>
      </c>
      <c r="V33" s="16" t="str">
        <f t="shared" si="5"/>
        <v/>
      </c>
      <c r="W33" s="17" t="str">
        <f t="shared" si="57"/>
        <v/>
      </c>
      <c r="X33" s="10" t="str">
        <f t="shared" si="58"/>
        <v/>
      </c>
      <c r="Y33" s="16" t="str">
        <f t="shared" si="6"/>
        <v/>
      </c>
      <c r="Z33" s="17" t="str">
        <f t="shared" si="59"/>
        <v/>
      </c>
      <c r="AA33" s="11" t="str">
        <f t="shared" si="7"/>
        <v/>
      </c>
      <c r="AB33" s="16" t="str">
        <f t="shared" si="8"/>
        <v/>
      </c>
      <c r="AC33" s="17" t="str">
        <f t="shared" si="9"/>
        <v/>
      </c>
      <c r="AD33" s="8" t="str">
        <f t="shared" si="10"/>
        <v/>
      </c>
      <c r="AE33" s="16" t="str">
        <f t="shared" si="11"/>
        <v/>
      </c>
      <c r="AF33" s="17" t="str">
        <f t="shared" si="12"/>
        <v/>
      </c>
      <c r="AG33" s="9" t="str">
        <f t="shared" si="13"/>
        <v/>
      </c>
      <c r="AH33" s="16" t="str">
        <f t="shared" si="14"/>
        <v/>
      </c>
      <c r="AI33" s="17" t="str">
        <f t="shared" si="15"/>
        <v/>
      </c>
      <c r="AJ33" s="10" t="str">
        <f t="shared" si="16"/>
        <v/>
      </c>
      <c r="AK33" s="16" t="str">
        <f t="shared" si="17"/>
        <v/>
      </c>
      <c r="AL33" s="17" t="str">
        <f t="shared" si="18"/>
        <v/>
      </c>
      <c r="AM33" s="11" t="str">
        <f t="shared" si="19"/>
        <v/>
      </c>
      <c r="AN33" s="16" t="str">
        <f t="shared" si="20"/>
        <v/>
      </c>
      <c r="AO33" s="17" t="str">
        <f t="shared" si="21"/>
        <v/>
      </c>
      <c r="AP33" s="8" t="str">
        <f t="shared" si="22"/>
        <v/>
      </c>
      <c r="AQ33" s="16" t="str">
        <f t="shared" si="23"/>
        <v/>
      </c>
      <c r="AR33" s="17" t="str">
        <f t="shared" si="24"/>
        <v/>
      </c>
      <c r="AS33" s="9" t="str">
        <f t="shared" si="25"/>
        <v/>
      </c>
      <c r="AT33" s="16" t="str">
        <f t="shared" si="26"/>
        <v/>
      </c>
      <c r="AU33" s="17" t="str">
        <f t="shared" si="27"/>
        <v/>
      </c>
      <c r="AV33" s="10" t="str">
        <f t="shared" si="28"/>
        <v/>
      </c>
      <c r="AW33" s="16" t="str">
        <f t="shared" si="29"/>
        <v/>
      </c>
      <c r="AX33" s="17" t="str">
        <f t="shared" si="30"/>
        <v/>
      </c>
      <c r="AY33" s="11" t="str">
        <f t="shared" si="31"/>
        <v/>
      </c>
      <c r="AZ33" s="16" t="str">
        <f t="shared" si="32"/>
        <v/>
      </c>
      <c r="BA33" s="17" t="str">
        <f t="shared" si="33"/>
        <v/>
      </c>
      <c r="BB33" s="8" t="str">
        <f t="shared" si="34"/>
        <v/>
      </c>
      <c r="BC33" s="16" t="str">
        <f t="shared" si="35"/>
        <v/>
      </c>
      <c r="BD33" s="17" t="str">
        <f t="shared" si="36"/>
        <v/>
      </c>
      <c r="BE33" s="9" t="str">
        <f t="shared" si="37"/>
        <v/>
      </c>
      <c r="BF33" s="16" t="str">
        <f t="shared" si="38"/>
        <v/>
      </c>
      <c r="BG33" s="17" t="str">
        <f t="shared" si="39"/>
        <v/>
      </c>
      <c r="BH33" s="10" t="str">
        <f t="shared" si="40"/>
        <v/>
      </c>
      <c r="BI33" s="16" t="str">
        <f t="shared" si="41"/>
        <v/>
      </c>
      <c r="BJ33" s="17" t="str">
        <f t="shared" si="42"/>
        <v/>
      </c>
      <c r="BK33" s="11" t="str">
        <f t="shared" si="43"/>
        <v/>
      </c>
      <c r="BL33" s="16" t="str">
        <f t="shared" si="44"/>
        <v/>
      </c>
      <c r="BM33" s="17" t="str">
        <f t="shared" si="45"/>
        <v/>
      </c>
    </row>
    <row r="34" spans="1:65" hidden="1" x14ac:dyDescent="0.25">
      <c r="A34" s="4">
        <v>32</v>
      </c>
      <c r="B34" s="1"/>
      <c r="C34" s="20"/>
      <c r="D34" s="21"/>
      <c r="E34" s="67">
        <v>19</v>
      </c>
      <c r="F34" s="8" t="str">
        <f t="shared" si="46"/>
        <v/>
      </c>
      <c r="G34" s="16" t="str">
        <f t="shared" si="0"/>
        <v/>
      </c>
      <c r="H34" s="17" t="str">
        <f t="shared" si="47"/>
        <v/>
      </c>
      <c r="I34" s="9" t="str">
        <f t="shared" si="48"/>
        <v/>
      </c>
      <c r="J34" s="16" t="str">
        <f t="shared" si="1"/>
        <v/>
      </c>
      <c r="K34" s="17" t="str">
        <f t="shared" si="49"/>
        <v/>
      </c>
      <c r="L34" s="10" t="str">
        <f t="shared" si="50"/>
        <v/>
      </c>
      <c r="M34" s="16" t="str">
        <f t="shared" si="2"/>
        <v/>
      </c>
      <c r="N34" s="17" t="str">
        <f t="shared" si="51"/>
        <v/>
      </c>
      <c r="O34" s="11" t="str">
        <f t="shared" si="52"/>
        <v/>
      </c>
      <c r="P34" s="16" t="str">
        <f t="shared" si="3"/>
        <v/>
      </c>
      <c r="Q34" s="17" t="str">
        <f t="shared" si="53"/>
        <v/>
      </c>
      <c r="R34" s="12" t="str">
        <f t="shared" si="54"/>
        <v/>
      </c>
      <c r="S34" s="16" t="str">
        <f t="shared" si="4"/>
        <v/>
      </c>
      <c r="T34" s="17" t="str">
        <f t="shared" si="55"/>
        <v/>
      </c>
      <c r="U34" s="9" t="str">
        <f t="shared" si="56"/>
        <v/>
      </c>
      <c r="V34" s="16" t="str">
        <f t="shared" si="5"/>
        <v/>
      </c>
      <c r="W34" s="17" t="str">
        <f t="shared" si="57"/>
        <v/>
      </c>
      <c r="X34" s="10" t="str">
        <f t="shared" si="58"/>
        <v/>
      </c>
      <c r="Y34" s="16" t="str">
        <f t="shared" si="6"/>
        <v/>
      </c>
      <c r="Z34" s="17" t="str">
        <f t="shared" si="59"/>
        <v/>
      </c>
      <c r="AA34" s="11" t="str">
        <f t="shared" si="7"/>
        <v/>
      </c>
      <c r="AB34" s="16" t="str">
        <f t="shared" si="8"/>
        <v/>
      </c>
      <c r="AC34" s="17" t="str">
        <f t="shared" si="9"/>
        <v/>
      </c>
      <c r="AD34" s="8" t="str">
        <f t="shared" si="10"/>
        <v/>
      </c>
      <c r="AE34" s="16" t="str">
        <f t="shared" si="11"/>
        <v/>
      </c>
      <c r="AF34" s="17" t="str">
        <f t="shared" si="12"/>
        <v/>
      </c>
      <c r="AG34" s="9" t="str">
        <f t="shared" si="13"/>
        <v/>
      </c>
      <c r="AH34" s="16" t="str">
        <f t="shared" si="14"/>
        <v/>
      </c>
      <c r="AI34" s="17" t="str">
        <f t="shared" si="15"/>
        <v/>
      </c>
      <c r="AJ34" s="10" t="str">
        <f t="shared" si="16"/>
        <v/>
      </c>
      <c r="AK34" s="16" t="str">
        <f t="shared" si="17"/>
        <v/>
      </c>
      <c r="AL34" s="17" t="str">
        <f t="shared" si="18"/>
        <v/>
      </c>
      <c r="AM34" s="11" t="str">
        <f t="shared" si="19"/>
        <v/>
      </c>
      <c r="AN34" s="16" t="str">
        <f t="shared" si="20"/>
        <v/>
      </c>
      <c r="AO34" s="17" t="str">
        <f t="shared" si="21"/>
        <v/>
      </c>
      <c r="AP34" s="8" t="str">
        <f t="shared" si="22"/>
        <v/>
      </c>
      <c r="AQ34" s="16" t="str">
        <f t="shared" si="23"/>
        <v/>
      </c>
      <c r="AR34" s="17" t="str">
        <f t="shared" si="24"/>
        <v/>
      </c>
      <c r="AS34" s="9" t="str">
        <f t="shared" si="25"/>
        <v/>
      </c>
      <c r="AT34" s="16" t="str">
        <f t="shared" si="26"/>
        <v/>
      </c>
      <c r="AU34" s="17" t="str">
        <f t="shared" si="27"/>
        <v/>
      </c>
      <c r="AV34" s="10" t="str">
        <f t="shared" si="28"/>
        <v/>
      </c>
      <c r="AW34" s="16" t="str">
        <f t="shared" si="29"/>
        <v/>
      </c>
      <c r="AX34" s="17" t="str">
        <f t="shared" si="30"/>
        <v/>
      </c>
      <c r="AY34" s="11" t="str">
        <f t="shared" si="31"/>
        <v/>
      </c>
      <c r="AZ34" s="16" t="str">
        <f t="shared" si="32"/>
        <v/>
      </c>
      <c r="BA34" s="17" t="str">
        <f t="shared" si="33"/>
        <v/>
      </c>
      <c r="BB34" s="8" t="str">
        <f t="shared" si="34"/>
        <v/>
      </c>
      <c r="BC34" s="16" t="str">
        <f t="shared" si="35"/>
        <v/>
      </c>
      <c r="BD34" s="17" t="str">
        <f t="shared" si="36"/>
        <v/>
      </c>
      <c r="BE34" s="9" t="str">
        <f t="shared" si="37"/>
        <v/>
      </c>
      <c r="BF34" s="16" t="str">
        <f t="shared" si="38"/>
        <v/>
      </c>
      <c r="BG34" s="17" t="str">
        <f t="shared" si="39"/>
        <v/>
      </c>
      <c r="BH34" s="10" t="str">
        <f t="shared" si="40"/>
        <v/>
      </c>
      <c r="BI34" s="16" t="str">
        <f t="shared" si="41"/>
        <v/>
      </c>
      <c r="BJ34" s="17" t="str">
        <f t="shared" si="42"/>
        <v/>
      </c>
      <c r="BK34" s="11" t="str">
        <f t="shared" si="43"/>
        <v/>
      </c>
      <c r="BL34" s="16" t="str">
        <f t="shared" si="44"/>
        <v/>
      </c>
      <c r="BM34" s="17" t="str">
        <f t="shared" si="45"/>
        <v/>
      </c>
    </row>
    <row r="35" spans="1:65" hidden="1" x14ac:dyDescent="0.25">
      <c r="A35" s="4">
        <v>33</v>
      </c>
      <c r="B35" s="1"/>
      <c r="C35" s="20"/>
      <c r="D35" s="21"/>
      <c r="E35" s="67">
        <v>18</v>
      </c>
      <c r="F35" s="8" t="str">
        <f t="shared" si="46"/>
        <v/>
      </c>
      <c r="G35" s="16" t="str">
        <f t="shared" si="0"/>
        <v/>
      </c>
      <c r="H35" s="17" t="str">
        <f t="shared" si="47"/>
        <v/>
      </c>
      <c r="I35" s="9" t="str">
        <f t="shared" si="48"/>
        <v/>
      </c>
      <c r="J35" s="16" t="str">
        <f t="shared" si="1"/>
        <v/>
      </c>
      <c r="K35" s="17" t="str">
        <f t="shared" si="49"/>
        <v/>
      </c>
      <c r="L35" s="10" t="str">
        <f t="shared" si="50"/>
        <v/>
      </c>
      <c r="M35" s="16" t="str">
        <f t="shared" si="2"/>
        <v/>
      </c>
      <c r="N35" s="17" t="str">
        <f t="shared" si="51"/>
        <v/>
      </c>
      <c r="O35" s="11" t="str">
        <f t="shared" si="52"/>
        <v/>
      </c>
      <c r="P35" s="16" t="str">
        <f t="shared" si="3"/>
        <v/>
      </c>
      <c r="Q35" s="17" t="str">
        <f t="shared" si="53"/>
        <v/>
      </c>
      <c r="R35" s="12" t="str">
        <f t="shared" si="54"/>
        <v/>
      </c>
      <c r="S35" s="16" t="str">
        <f t="shared" si="4"/>
        <v/>
      </c>
      <c r="T35" s="17" t="str">
        <f t="shared" si="55"/>
        <v/>
      </c>
      <c r="U35" s="9" t="str">
        <f t="shared" si="56"/>
        <v/>
      </c>
      <c r="V35" s="16" t="str">
        <f t="shared" si="5"/>
        <v/>
      </c>
      <c r="W35" s="17" t="str">
        <f t="shared" si="57"/>
        <v/>
      </c>
      <c r="X35" s="10" t="str">
        <f t="shared" si="58"/>
        <v/>
      </c>
      <c r="Y35" s="16" t="str">
        <f t="shared" si="6"/>
        <v/>
      </c>
      <c r="Z35" s="17" t="str">
        <f t="shared" si="59"/>
        <v/>
      </c>
      <c r="AA35" s="11" t="str">
        <f t="shared" si="7"/>
        <v/>
      </c>
      <c r="AB35" s="16" t="str">
        <f t="shared" si="8"/>
        <v/>
      </c>
      <c r="AC35" s="17" t="str">
        <f t="shared" si="9"/>
        <v/>
      </c>
      <c r="AD35" s="8" t="str">
        <f t="shared" si="10"/>
        <v/>
      </c>
      <c r="AE35" s="16" t="str">
        <f t="shared" si="11"/>
        <v/>
      </c>
      <c r="AF35" s="17" t="str">
        <f t="shared" si="12"/>
        <v/>
      </c>
      <c r="AG35" s="9" t="str">
        <f t="shared" si="13"/>
        <v/>
      </c>
      <c r="AH35" s="16" t="str">
        <f t="shared" si="14"/>
        <v/>
      </c>
      <c r="AI35" s="17" t="str">
        <f t="shared" si="15"/>
        <v/>
      </c>
      <c r="AJ35" s="10" t="str">
        <f t="shared" si="16"/>
        <v/>
      </c>
      <c r="AK35" s="16" t="str">
        <f t="shared" si="17"/>
        <v/>
      </c>
      <c r="AL35" s="17" t="str">
        <f t="shared" si="18"/>
        <v/>
      </c>
      <c r="AM35" s="11" t="str">
        <f t="shared" si="19"/>
        <v/>
      </c>
      <c r="AN35" s="16" t="str">
        <f t="shared" si="20"/>
        <v/>
      </c>
      <c r="AO35" s="17" t="str">
        <f t="shared" si="21"/>
        <v/>
      </c>
      <c r="AP35" s="8" t="str">
        <f t="shared" si="22"/>
        <v/>
      </c>
      <c r="AQ35" s="16" t="str">
        <f t="shared" si="23"/>
        <v/>
      </c>
      <c r="AR35" s="17" t="str">
        <f t="shared" si="24"/>
        <v/>
      </c>
      <c r="AS35" s="9" t="str">
        <f t="shared" si="25"/>
        <v/>
      </c>
      <c r="AT35" s="16" t="str">
        <f t="shared" si="26"/>
        <v/>
      </c>
      <c r="AU35" s="17" t="str">
        <f t="shared" si="27"/>
        <v/>
      </c>
      <c r="AV35" s="10" t="str">
        <f t="shared" si="28"/>
        <v/>
      </c>
      <c r="AW35" s="16" t="str">
        <f t="shared" si="29"/>
        <v/>
      </c>
      <c r="AX35" s="17" t="str">
        <f t="shared" si="30"/>
        <v/>
      </c>
      <c r="AY35" s="11" t="str">
        <f t="shared" si="31"/>
        <v/>
      </c>
      <c r="AZ35" s="16" t="str">
        <f t="shared" si="32"/>
        <v/>
      </c>
      <c r="BA35" s="17" t="str">
        <f t="shared" si="33"/>
        <v/>
      </c>
      <c r="BB35" s="8" t="str">
        <f t="shared" si="34"/>
        <v/>
      </c>
      <c r="BC35" s="16" t="str">
        <f t="shared" si="35"/>
        <v/>
      </c>
      <c r="BD35" s="17" t="str">
        <f t="shared" si="36"/>
        <v/>
      </c>
      <c r="BE35" s="9" t="str">
        <f t="shared" si="37"/>
        <v/>
      </c>
      <c r="BF35" s="16" t="str">
        <f t="shared" si="38"/>
        <v/>
      </c>
      <c r="BG35" s="17" t="str">
        <f t="shared" si="39"/>
        <v/>
      </c>
      <c r="BH35" s="10" t="str">
        <f t="shared" si="40"/>
        <v/>
      </c>
      <c r="BI35" s="16" t="str">
        <f t="shared" si="41"/>
        <v/>
      </c>
      <c r="BJ35" s="17" t="str">
        <f t="shared" si="42"/>
        <v/>
      </c>
      <c r="BK35" s="11" t="str">
        <f t="shared" si="43"/>
        <v/>
      </c>
      <c r="BL35" s="16" t="str">
        <f t="shared" si="44"/>
        <v/>
      </c>
      <c r="BM35" s="17" t="str">
        <f t="shared" si="45"/>
        <v/>
      </c>
    </row>
    <row r="36" spans="1:65" hidden="1" x14ac:dyDescent="0.25">
      <c r="A36" s="4">
        <v>34</v>
      </c>
      <c r="B36" s="1"/>
      <c r="C36" s="1"/>
      <c r="D36" s="7"/>
      <c r="E36" s="67">
        <v>17</v>
      </c>
      <c r="F36" s="8" t="str">
        <f t="shared" si="46"/>
        <v/>
      </c>
      <c r="G36" s="16" t="str">
        <f t="shared" si="0"/>
        <v/>
      </c>
      <c r="H36" s="17" t="str">
        <f t="shared" si="47"/>
        <v/>
      </c>
      <c r="I36" s="9" t="str">
        <f t="shared" si="48"/>
        <v/>
      </c>
      <c r="J36" s="16" t="str">
        <f t="shared" si="1"/>
        <v/>
      </c>
      <c r="K36" s="17" t="str">
        <f t="shared" si="49"/>
        <v/>
      </c>
      <c r="L36" s="10" t="str">
        <f t="shared" si="50"/>
        <v/>
      </c>
      <c r="M36" s="16" t="str">
        <f t="shared" si="2"/>
        <v/>
      </c>
      <c r="N36" s="17" t="str">
        <f t="shared" si="51"/>
        <v/>
      </c>
      <c r="O36" s="11" t="str">
        <f t="shared" si="52"/>
        <v/>
      </c>
      <c r="P36" s="16" t="str">
        <f t="shared" si="3"/>
        <v/>
      </c>
      <c r="Q36" s="17" t="str">
        <f t="shared" si="53"/>
        <v/>
      </c>
      <c r="R36" s="12" t="str">
        <f t="shared" si="54"/>
        <v/>
      </c>
      <c r="S36" s="16" t="str">
        <f t="shared" si="4"/>
        <v/>
      </c>
      <c r="T36" s="17" t="str">
        <f t="shared" si="55"/>
        <v/>
      </c>
      <c r="U36" s="9" t="str">
        <f t="shared" si="56"/>
        <v/>
      </c>
      <c r="V36" s="16" t="str">
        <f t="shared" si="5"/>
        <v/>
      </c>
      <c r="W36" s="17" t="str">
        <f t="shared" si="57"/>
        <v/>
      </c>
      <c r="X36" s="10" t="str">
        <f t="shared" si="58"/>
        <v/>
      </c>
      <c r="Y36" s="16" t="str">
        <f t="shared" si="6"/>
        <v/>
      </c>
      <c r="Z36" s="17" t="str">
        <f t="shared" si="59"/>
        <v/>
      </c>
      <c r="AA36" s="11" t="str">
        <f t="shared" si="7"/>
        <v/>
      </c>
      <c r="AB36" s="16" t="str">
        <f t="shared" si="8"/>
        <v/>
      </c>
      <c r="AC36" s="17" t="str">
        <f t="shared" si="9"/>
        <v/>
      </c>
      <c r="AD36" s="8" t="str">
        <f t="shared" si="10"/>
        <v/>
      </c>
      <c r="AE36" s="16" t="str">
        <f t="shared" si="11"/>
        <v/>
      </c>
      <c r="AF36" s="17" t="str">
        <f t="shared" si="12"/>
        <v/>
      </c>
      <c r="AG36" s="9" t="str">
        <f t="shared" si="13"/>
        <v/>
      </c>
      <c r="AH36" s="16" t="str">
        <f t="shared" si="14"/>
        <v/>
      </c>
      <c r="AI36" s="17" t="str">
        <f t="shared" si="15"/>
        <v/>
      </c>
      <c r="AJ36" s="10" t="str">
        <f t="shared" si="16"/>
        <v/>
      </c>
      <c r="AK36" s="16" t="str">
        <f t="shared" si="17"/>
        <v/>
      </c>
      <c r="AL36" s="17" t="str">
        <f t="shared" si="18"/>
        <v/>
      </c>
      <c r="AM36" s="11" t="str">
        <f t="shared" si="19"/>
        <v/>
      </c>
      <c r="AN36" s="16" t="str">
        <f t="shared" si="20"/>
        <v/>
      </c>
      <c r="AO36" s="17" t="str">
        <f t="shared" si="21"/>
        <v/>
      </c>
      <c r="AP36" s="8" t="str">
        <f t="shared" si="22"/>
        <v/>
      </c>
      <c r="AQ36" s="16" t="str">
        <f t="shared" si="23"/>
        <v/>
      </c>
      <c r="AR36" s="17" t="str">
        <f t="shared" si="24"/>
        <v/>
      </c>
      <c r="AS36" s="9" t="str">
        <f t="shared" si="25"/>
        <v/>
      </c>
      <c r="AT36" s="16" t="str">
        <f t="shared" si="26"/>
        <v/>
      </c>
      <c r="AU36" s="17" t="str">
        <f t="shared" si="27"/>
        <v/>
      </c>
      <c r="AV36" s="10" t="str">
        <f t="shared" si="28"/>
        <v/>
      </c>
      <c r="AW36" s="16" t="str">
        <f t="shared" si="29"/>
        <v/>
      </c>
      <c r="AX36" s="17" t="str">
        <f t="shared" si="30"/>
        <v/>
      </c>
      <c r="AY36" s="11" t="str">
        <f t="shared" si="31"/>
        <v/>
      </c>
      <c r="AZ36" s="16" t="str">
        <f t="shared" si="32"/>
        <v/>
      </c>
      <c r="BA36" s="17" t="str">
        <f t="shared" si="33"/>
        <v/>
      </c>
      <c r="BB36" s="8" t="str">
        <f t="shared" si="34"/>
        <v/>
      </c>
      <c r="BC36" s="16" t="str">
        <f t="shared" si="35"/>
        <v/>
      </c>
      <c r="BD36" s="17" t="str">
        <f t="shared" si="36"/>
        <v/>
      </c>
      <c r="BE36" s="9" t="str">
        <f t="shared" si="37"/>
        <v/>
      </c>
      <c r="BF36" s="16" t="str">
        <f t="shared" si="38"/>
        <v/>
      </c>
      <c r="BG36" s="17" t="str">
        <f t="shared" si="39"/>
        <v/>
      </c>
      <c r="BH36" s="10" t="str">
        <f t="shared" si="40"/>
        <v/>
      </c>
      <c r="BI36" s="16" t="str">
        <f t="shared" si="41"/>
        <v/>
      </c>
      <c r="BJ36" s="17" t="str">
        <f t="shared" si="42"/>
        <v/>
      </c>
      <c r="BK36" s="11" t="str">
        <f t="shared" si="43"/>
        <v/>
      </c>
      <c r="BL36" s="16" t="str">
        <f t="shared" si="44"/>
        <v/>
      </c>
      <c r="BM36" s="17" t="str">
        <f t="shared" si="45"/>
        <v/>
      </c>
    </row>
    <row r="37" spans="1:65" hidden="1" x14ac:dyDescent="0.25">
      <c r="A37" s="4">
        <v>35</v>
      </c>
      <c r="B37" s="1"/>
      <c r="C37" s="1"/>
      <c r="D37" s="7"/>
      <c r="E37" s="67">
        <v>16</v>
      </c>
      <c r="F37" s="8" t="str">
        <f t="shared" si="46"/>
        <v/>
      </c>
      <c r="G37" s="16" t="str">
        <f t="shared" si="0"/>
        <v/>
      </c>
      <c r="H37" s="17" t="str">
        <f t="shared" si="47"/>
        <v/>
      </c>
      <c r="I37" s="9" t="str">
        <f t="shared" si="48"/>
        <v/>
      </c>
      <c r="J37" s="16" t="str">
        <f t="shared" si="1"/>
        <v/>
      </c>
      <c r="K37" s="17" t="str">
        <f t="shared" si="49"/>
        <v/>
      </c>
      <c r="L37" s="10" t="str">
        <f t="shared" si="50"/>
        <v/>
      </c>
      <c r="M37" s="16" t="str">
        <f t="shared" si="2"/>
        <v/>
      </c>
      <c r="N37" s="17" t="str">
        <f t="shared" si="51"/>
        <v/>
      </c>
      <c r="O37" s="11" t="str">
        <f t="shared" si="52"/>
        <v/>
      </c>
      <c r="P37" s="16" t="str">
        <f t="shared" si="3"/>
        <v/>
      </c>
      <c r="Q37" s="17" t="str">
        <f t="shared" si="53"/>
        <v/>
      </c>
      <c r="R37" s="12" t="str">
        <f t="shared" si="54"/>
        <v/>
      </c>
      <c r="S37" s="16" t="str">
        <f t="shared" si="4"/>
        <v/>
      </c>
      <c r="T37" s="17" t="str">
        <f t="shared" si="55"/>
        <v/>
      </c>
      <c r="U37" s="9" t="str">
        <f t="shared" si="56"/>
        <v/>
      </c>
      <c r="V37" s="16" t="str">
        <f t="shared" si="5"/>
        <v/>
      </c>
      <c r="W37" s="17" t="str">
        <f t="shared" si="57"/>
        <v/>
      </c>
      <c r="X37" s="10" t="str">
        <f t="shared" si="58"/>
        <v/>
      </c>
      <c r="Y37" s="16" t="str">
        <f t="shared" si="6"/>
        <v/>
      </c>
      <c r="Z37" s="17" t="str">
        <f t="shared" si="59"/>
        <v/>
      </c>
      <c r="AA37" s="11" t="str">
        <f t="shared" si="7"/>
        <v/>
      </c>
      <c r="AB37" s="16" t="str">
        <f t="shared" si="8"/>
        <v/>
      </c>
      <c r="AC37" s="17" t="str">
        <f t="shared" si="9"/>
        <v/>
      </c>
      <c r="AD37" s="8" t="str">
        <f t="shared" si="10"/>
        <v/>
      </c>
      <c r="AE37" s="16" t="str">
        <f t="shared" si="11"/>
        <v/>
      </c>
      <c r="AF37" s="17" t="str">
        <f t="shared" si="12"/>
        <v/>
      </c>
      <c r="AG37" s="9" t="str">
        <f t="shared" si="13"/>
        <v/>
      </c>
      <c r="AH37" s="16" t="str">
        <f t="shared" si="14"/>
        <v/>
      </c>
      <c r="AI37" s="17" t="str">
        <f t="shared" si="15"/>
        <v/>
      </c>
      <c r="AJ37" s="10" t="str">
        <f t="shared" si="16"/>
        <v/>
      </c>
      <c r="AK37" s="16" t="str">
        <f t="shared" si="17"/>
        <v/>
      </c>
      <c r="AL37" s="17" t="str">
        <f t="shared" si="18"/>
        <v/>
      </c>
      <c r="AM37" s="11" t="str">
        <f t="shared" si="19"/>
        <v/>
      </c>
      <c r="AN37" s="16" t="str">
        <f t="shared" si="20"/>
        <v/>
      </c>
      <c r="AO37" s="17" t="str">
        <f t="shared" si="21"/>
        <v/>
      </c>
      <c r="AP37" s="8" t="str">
        <f t="shared" si="22"/>
        <v/>
      </c>
      <c r="AQ37" s="16" t="str">
        <f t="shared" si="23"/>
        <v/>
      </c>
      <c r="AR37" s="17" t="str">
        <f t="shared" si="24"/>
        <v/>
      </c>
      <c r="AS37" s="9" t="str">
        <f t="shared" si="25"/>
        <v/>
      </c>
      <c r="AT37" s="16" t="str">
        <f t="shared" si="26"/>
        <v/>
      </c>
      <c r="AU37" s="17" t="str">
        <f t="shared" si="27"/>
        <v/>
      </c>
      <c r="AV37" s="10" t="str">
        <f t="shared" si="28"/>
        <v/>
      </c>
      <c r="AW37" s="16" t="str">
        <f t="shared" si="29"/>
        <v/>
      </c>
      <c r="AX37" s="17" t="str">
        <f t="shared" si="30"/>
        <v/>
      </c>
      <c r="AY37" s="11" t="str">
        <f t="shared" si="31"/>
        <v/>
      </c>
      <c r="AZ37" s="16" t="str">
        <f t="shared" si="32"/>
        <v/>
      </c>
      <c r="BA37" s="17" t="str">
        <f t="shared" si="33"/>
        <v/>
      </c>
      <c r="BB37" s="8" t="str">
        <f t="shared" si="34"/>
        <v/>
      </c>
      <c r="BC37" s="16" t="str">
        <f t="shared" si="35"/>
        <v/>
      </c>
      <c r="BD37" s="17" t="str">
        <f t="shared" si="36"/>
        <v/>
      </c>
      <c r="BE37" s="9" t="str">
        <f t="shared" si="37"/>
        <v/>
      </c>
      <c r="BF37" s="16" t="str">
        <f t="shared" si="38"/>
        <v/>
      </c>
      <c r="BG37" s="17" t="str">
        <f t="shared" si="39"/>
        <v/>
      </c>
      <c r="BH37" s="10" t="str">
        <f t="shared" si="40"/>
        <v/>
      </c>
      <c r="BI37" s="16" t="str">
        <f t="shared" si="41"/>
        <v/>
      </c>
      <c r="BJ37" s="17" t="str">
        <f t="shared" si="42"/>
        <v/>
      </c>
      <c r="BK37" s="11" t="str">
        <f t="shared" si="43"/>
        <v/>
      </c>
      <c r="BL37" s="16" t="str">
        <f t="shared" si="44"/>
        <v/>
      </c>
      <c r="BM37" s="17" t="str">
        <f t="shared" si="45"/>
        <v/>
      </c>
    </row>
    <row r="38" spans="1:65" hidden="1" x14ac:dyDescent="0.25">
      <c r="A38" s="4">
        <v>36</v>
      </c>
      <c r="B38" s="1"/>
      <c r="C38" s="1"/>
      <c r="D38" s="7"/>
      <c r="E38" s="67">
        <v>15</v>
      </c>
      <c r="F38" s="8" t="str">
        <f t="shared" si="46"/>
        <v/>
      </c>
      <c r="G38" s="16" t="str">
        <f t="shared" si="0"/>
        <v/>
      </c>
      <c r="H38" s="17" t="str">
        <f t="shared" si="47"/>
        <v/>
      </c>
      <c r="I38" s="9" t="str">
        <f t="shared" si="48"/>
        <v/>
      </c>
      <c r="J38" s="16" t="str">
        <f t="shared" si="1"/>
        <v/>
      </c>
      <c r="K38" s="17" t="str">
        <f t="shared" si="49"/>
        <v/>
      </c>
      <c r="L38" s="10" t="str">
        <f t="shared" si="50"/>
        <v/>
      </c>
      <c r="M38" s="16" t="str">
        <f t="shared" si="2"/>
        <v/>
      </c>
      <c r="N38" s="17" t="str">
        <f t="shared" si="51"/>
        <v/>
      </c>
      <c r="O38" s="11" t="str">
        <f t="shared" si="52"/>
        <v/>
      </c>
      <c r="P38" s="16" t="str">
        <f t="shared" si="3"/>
        <v/>
      </c>
      <c r="Q38" s="17" t="str">
        <f t="shared" si="53"/>
        <v/>
      </c>
      <c r="R38" s="12" t="str">
        <f t="shared" si="54"/>
        <v/>
      </c>
      <c r="S38" s="16" t="str">
        <f t="shared" si="4"/>
        <v/>
      </c>
      <c r="T38" s="17" t="str">
        <f t="shared" si="55"/>
        <v/>
      </c>
      <c r="U38" s="9" t="str">
        <f t="shared" si="56"/>
        <v/>
      </c>
      <c r="V38" s="16" t="str">
        <f t="shared" si="5"/>
        <v/>
      </c>
      <c r="W38" s="17" t="str">
        <f t="shared" si="57"/>
        <v/>
      </c>
      <c r="X38" s="10" t="str">
        <f t="shared" si="58"/>
        <v/>
      </c>
      <c r="Y38" s="16" t="str">
        <f t="shared" si="6"/>
        <v/>
      </c>
      <c r="Z38" s="17" t="str">
        <f t="shared" si="59"/>
        <v/>
      </c>
      <c r="AA38" s="11" t="str">
        <f t="shared" si="7"/>
        <v/>
      </c>
      <c r="AB38" s="16" t="str">
        <f t="shared" si="8"/>
        <v/>
      </c>
      <c r="AC38" s="17" t="str">
        <f t="shared" si="9"/>
        <v/>
      </c>
      <c r="AD38" s="8" t="str">
        <f t="shared" si="10"/>
        <v/>
      </c>
      <c r="AE38" s="16" t="str">
        <f t="shared" si="11"/>
        <v/>
      </c>
      <c r="AF38" s="17" t="str">
        <f t="shared" si="12"/>
        <v/>
      </c>
      <c r="AG38" s="9" t="str">
        <f t="shared" si="13"/>
        <v/>
      </c>
      <c r="AH38" s="16" t="str">
        <f t="shared" si="14"/>
        <v/>
      </c>
      <c r="AI38" s="17" t="str">
        <f t="shared" si="15"/>
        <v/>
      </c>
      <c r="AJ38" s="10" t="str">
        <f t="shared" si="16"/>
        <v/>
      </c>
      <c r="AK38" s="16" t="str">
        <f t="shared" si="17"/>
        <v/>
      </c>
      <c r="AL38" s="17" t="str">
        <f t="shared" si="18"/>
        <v/>
      </c>
      <c r="AM38" s="11" t="str">
        <f t="shared" si="19"/>
        <v/>
      </c>
      <c r="AN38" s="16" t="str">
        <f t="shared" si="20"/>
        <v/>
      </c>
      <c r="AO38" s="17" t="str">
        <f t="shared" si="21"/>
        <v/>
      </c>
      <c r="AP38" s="8" t="str">
        <f t="shared" si="22"/>
        <v/>
      </c>
      <c r="AQ38" s="16" t="str">
        <f t="shared" si="23"/>
        <v/>
      </c>
      <c r="AR38" s="17" t="str">
        <f t="shared" si="24"/>
        <v/>
      </c>
      <c r="AS38" s="9" t="str">
        <f t="shared" si="25"/>
        <v/>
      </c>
      <c r="AT38" s="16" t="str">
        <f t="shared" si="26"/>
        <v/>
      </c>
      <c r="AU38" s="17" t="str">
        <f t="shared" si="27"/>
        <v/>
      </c>
      <c r="AV38" s="10" t="str">
        <f t="shared" si="28"/>
        <v/>
      </c>
      <c r="AW38" s="16" t="str">
        <f t="shared" si="29"/>
        <v/>
      </c>
      <c r="AX38" s="17" t="str">
        <f t="shared" si="30"/>
        <v/>
      </c>
      <c r="AY38" s="11" t="str">
        <f t="shared" si="31"/>
        <v/>
      </c>
      <c r="AZ38" s="16" t="str">
        <f t="shared" si="32"/>
        <v/>
      </c>
      <c r="BA38" s="17" t="str">
        <f t="shared" si="33"/>
        <v/>
      </c>
      <c r="BB38" s="8" t="str">
        <f t="shared" si="34"/>
        <v/>
      </c>
      <c r="BC38" s="16" t="str">
        <f t="shared" si="35"/>
        <v/>
      </c>
      <c r="BD38" s="17" t="str">
        <f t="shared" si="36"/>
        <v/>
      </c>
      <c r="BE38" s="9" t="str">
        <f t="shared" si="37"/>
        <v/>
      </c>
      <c r="BF38" s="16" t="str">
        <f t="shared" si="38"/>
        <v/>
      </c>
      <c r="BG38" s="17" t="str">
        <f t="shared" si="39"/>
        <v/>
      </c>
      <c r="BH38" s="10" t="str">
        <f t="shared" si="40"/>
        <v/>
      </c>
      <c r="BI38" s="16" t="str">
        <f t="shared" si="41"/>
        <v/>
      </c>
      <c r="BJ38" s="17" t="str">
        <f t="shared" si="42"/>
        <v/>
      </c>
      <c r="BK38" s="11" t="str">
        <f t="shared" si="43"/>
        <v/>
      </c>
      <c r="BL38" s="16" t="str">
        <f t="shared" si="44"/>
        <v/>
      </c>
      <c r="BM38" s="17" t="str">
        <f t="shared" si="45"/>
        <v/>
      </c>
    </row>
    <row r="39" spans="1:65" hidden="1" x14ac:dyDescent="0.25">
      <c r="A39" s="4">
        <v>37</v>
      </c>
      <c r="B39" s="1"/>
      <c r="C39" s="1"/>
      <c r="D39" s="7"/>
      <c r="E39" s="67">
        <v>14</v>
      </c>
      <c r="F39" s="8" t="str">
        <f t="shared" si="46"/>
        <v/>
      </c>
      <c r="G39" s="16" t="str">
        <f t="shared" si="0"/>
        <v/>
      </c>
      <c r="H39" s="17" t="str">
        <f t="shared" si="47"/>
        <v/>
      </c>
      <c r="I39" s="9" t="str">
        <f t="shared" si="48"/>
        <v/>
      </c>
      <c r="J39" s="16" t="str">
        <f t="shared" si="1"/>
        <v/>
      </c>
      <c r="K39" s="17" t="str">
        <f t="shared" si="49"/>
        <v/>
      </c>
      <c r="L39" s="10" t="str">
        <f t="shared" si="50"/>
        <v/>
      </c>
      <c r="M39" s="16" t="str">
        <f t="shared" si="2"/>
        <v/>
      </c>
      <c r="N39" s="17" t="str">
        <f t="shared" si="51"/>
        <v/>
      </c>
      <c r="O39" s="11" t="str">
        <f t="shared" si="52"/>
        <v/>
      </c>
      <c r="P39" s="16" t="str">
        <f t="shared" si="3"/>
        <v/>
      </c>
      <c r="Q39" s="17" t="str">
        <f t="shared" si="53"/>
        <v/>
      </c>
      <c r="R39" s="12" t="str">
        <f t="shared" si="54"/>
        <v/>
      </c>
      <c r="S39" s="16" t="str">
        <f t="shared" si="4"/>
        <v/>
      </c>
      <c r="T39" s="17" t="str">
        <f t="shared" si="55"/>
        <v/>
      </c>
      <c r="U39" s="9" t="str">
        <f t="shared" si="56"/>
        <v/>
      </c>
      <c r="V39" s="16" t="str">
        <f t="shared" si="5"/>
        <v/>
      </c>
      <c r="W39" s="17" t="str">
        <f t="shared" si="57"/>
        <v/>
      </c>
      <c r="X39" s="10" t="str">
        <f t="shared" si="58"/>
        <v/>
      </c>
      <c r="Y39" s="16" t="str">
        <f t="shared" si="6"/>
        <v/>
      </c>
      <c r="Z39" s="17" t="str">
        <f t="shared" si="59"/>
        <v/>
      </c>
      <c r="AA39" s="11" t="str">
        <f t="shared" si="7"/>
        <v/>
      </c>
      <c r="AB39" s="16" t="str">
        <f t="shared" si="8"/>
        <v/>
      </c>
      <c r="AC39" s="17" t="str">
        <f t="shared" si="9"/>
        <v/>
      </c>
      <c r="AD39" s="8" t="str">
        <f t="shared" si="10"/>
        <v/>
      </c>
      <c r="AE39" s="16" t="str">
        <f t="shared" si="11"/>
        <v/>
      </c>
      <c r="AF39" s="17" t="str">
        <f t="shared" si="12"/>
        <v/>
      </c>
      <c r="AG39" s="9" t="str">
        <f t="shared" si="13"/>
        <v/>
      </c>
      <c r="AH39" s="16" t="str">
        <f t="shared" si="14"/>
        <v/>
      </c>
      <c r="AI39" s="17" t="str">
        <f t="shared" si="15"/>
        <v/>
      </c>
      <c r="AJ39" s="10" t="str">
        <f t="shared" si="16"/>
        <v/>
      </c>
      <c r="AK39" s="16" t="str">
        <f t="shared" si="17"/>
        <v/>
      </c>
      <c r="AL39" s="17" t="str">
        <f t="shared" si="18"/>
        <v/>
      </c>
      <c r="AM39" s="11" t="str">
        <f t="shared" si="19"/>
        <v/>
      </c>
      <c r="AN39" s="16" t="str">
        <f t="shared" si="20"/>
        <v/>
      </c>
      <c r="AO39" s="17" t="str">
        <f t="shared" si="21"/>
        <v/>
      </c>
      <c r="AP39" s="8" t="str">
        <f t="shared" si="22"/>
        <v/>
      </c>
      <c r="AQ39" s="16" t="str">
        <f t="shared" si="23"/>
        <v/>
      </c>
      <c r="AR39" s="17" t="str">
        <f t="shared" si="24"/>
        <v/>
      </c>
      <c r="AS39" s="9" t="str">
        <f t="shared" si="25"/>
        <v/>
      </c>
      <c r="AT39" s="16" t="str">
        <f t="shared" si="26"/>
        <v/>
      </c>
      <c r="AU39" s="17" t="str">
        <f t="shared" si="27"/>
        <v/>
      </c>
      <c r="AV39" s="10" t="str">
        <f t="shared" si="28"/>
        <v/>
      </c>
      <c r="AW39" s="16" t="str">
        <f t="shared" si="29"/>
        <v/>
      </c>
      <c r="AX39" s="17" t="str">
        <f t="shared" si="30"/>
        <v/>
      </c>
      <c r="AY39" s="11" t="str">
        <f t="shared" si="31"/>
        <v/>
      </c>
      <c r="AZ39" s="16" t="str">
        <f t="shared" si="32"/>
        <v/>
      </c>
      <c r="BA39" s="17" t="str">
        <f t="shared" si="33"/>
        <v/>
      </c>
      <c r="BB39" s="8" t="str">
        <f t="shared" si="34"/>
        <v/>
      </c>
      <c r="BC39" s="16" t="str">
        <f t="shared" si="35"/>
        <v/>
      </c>
      <c r="BD39" s="17" t="str">
        <f t="shared" si="36"/>
        <v/>
      </c>
      <c r="BE39" s="9" t="str">
        <f t="shared" si="37"/>
        <v/>
      </c>
      <c r="BF39" s="16" t="str">
        <f t="shared" si="38"/>
        <v/>
      </c>
      <c r="BG39" s="17" t="str">
        <f t="shared" si="39"/>
        <v/>
      </c>
      <c r="BH39" s="10" t="str">
        <f t="shared" si="40"/>
        <v/>
      </c>
      <c r="BI39" s="16" t="str">
        <f t="shared" si="41"/>
        <v/>
      </c>
      <c r="BJ39" s="17" t="str">
        <f t="shared" si="42"/>
        <v/>
      </c>
      <c r="BK39" s="11" t="str">
        <f t="shared" si="43"/>
        <v/>
      </c>
      <c r="BL39" s="16" t="str">
        <f t="shared" si="44"/>
        <v/>
      </c>
      <c r="BM39" s="17" t="str">
        <f t="shared" si="45"/>
        <v/>
      </c>
    </row>
    <row r="40" spans="1:65" hidden="1" x14ac:dyDescent="0.25">
      <c r="A40" s="4">
        <v>38</v>
      </c>
      <c r="B40" s="1"/>
      <c r="C40" s="1"/>
      <c r="D40" s="7"/>
      <c r="E40" s="67">
        <v>13</v>
      </c>
      <c r="F40" s="8" t="str">
        <f t="shared" si="46"/>
        <v/>
      </c>
      <c r="G40" s="16" t="str">
        <f t="shared" si="0"/>
        <v/>
      </c>
      <c r="H40" s="17" t="str">
        <f t="shared" si="47"/>
        <v/>
      </c>
      <c r="I40" s="9" t="str">
        <f t="shared" si="48"/>
        <v/>
      </c>
      <c r="J40" s="16" t="str">
        <f t="shared" si="1"/>
        <v/>
      </c>
      <c r="K40" s="17" t="str">
        <f t="shared" si="49"/>
        <v/>
      </c>
      <c r="L40" s="10" t="str">
        <f t="shared" si="50"/>
        <v/>
      </c>
      <c r="M40" s="16" t="str">
        <f t="shared" si="2"/>
        <v/>
      </c>
      <c r="N40" s="17" t="str">
        <f t="shared" si="51"/>
        <v/>
      </c>
      <c r="O40" s="11" t="str">
        <f t="shared" si="52"/>
        <v/>
      </c>
      <c r="P40" s="16" t="str">
        <f t="shared" si="3"/>
        <v/>
      </c>
      <c r="Q40" s="17" t="str">
        <f t="shared" si="53"/>
        <v/>
      </c>
      <c r="R40" s="12" t="str">
        <f t="shared" si="54"/>
        <v/>
      </c>
      <c r="S40" s="16" t="str">
        <f t="shared" si="4"/>
        <v/>
      </c>
      <c r="T40" s="17" t="str">
        <f t="shared" si="55"/>
        <v/>
      </c>
      <c r="U40" s="9" t="str">
        <f t="shared" si="56"/>
        <v/>
      </c>
      <c r="V40" s="16" t="str">
        <f t="shared" si="5"/>
        <v/>
      </c>
      <c r="W40" s="17" t="str">
        <f t="shared" si="57"/>
        <v/>
      </c>
      <c r="X40" s="10" t="str">
        <f t="shared" si="58"/>
        <v/>
      </c>
      <c r="Y40" s="16" t="str">
        <f t="shared" si="6"/>
        <v/>
      </c>
      <c r="Z40" s="17" t="str">
        <f t="shared" si="59"/>
        <v/>
      </c>
      <c r="AA40" s="11" t="str">
        <f t="shared" si="7"/>
        <v/>
      </c>
      <c r="AB40" s="16" t="str">
        <f t="shared" si="8"/>
        <v/>
      </c>
      <c r="AC40" s="17" t="str">
        <f t="shared" si="9"/>
        <v/>
      </c>
      <c r="AD40" s="8" t="str">
        <f t="shared" si="10"/>
        <v/>
      </c>
      <c r="AE40" s="16" t="str">
        <f t="shared" si="11"/>
        <v/>
      </c>
      <c r="AF40" s="17" t="str">
        <f t="shared" si="12"/>
        <v/>
      </c>
      <c r="AG40" s="9" t="str">
        <f t="shared" si="13"/>
        <v/>
      </c>
      <c r="AH40" s="16" t="str">
        <f t="shared" si="14"/>
        <v/>
      </c>
      <c r="AI40" s="17" t="str">
        <f t="shared" si="15"/>
        <v/>
      </c>
      <c r="AJ40" s="10" t="str">
        <f t="shared" si="16"/>
        <v/>
      </c>
      <c r="AK40" s="16" t="str">
        <f t="shared" si="17"/>
        <v/>
      </c>
      <c r="AL40" s="17" t="str">
        <f t="shared" si="18"/>
        <v/>
      </c>
      <c r="AM40" s="11" t="str">
        <f t="shared" si="19"/>
        <v/>
      </c>
      <c r="AN40" s="16" t="str">
        <f t="shared" si="20"/>
        <v/>
      </c>
      <c r="AO40" s="17" t="str">
        <f t="shared" si="21"/>
        <v/>
      </c>
      <c r="AP40" s="8" t="str">
        <f t="shared" si="22"/>
        <v/>
      </c>
      <c r="AQ40" s="16" t="str">
        <f t="shared" si="23"/>
        <v/>
      </c>
      <c r="AR40" s="17" t="str">
        <f t="shared" si="24"/>
        <v/>
      </c>
      <c r="AS40" s="9" t="str">
        <f t="shared" si="25"/>
        <v/>
      </c>
      <c r="AT40" s="16" t="str">
        <f t="shared" si="26"/>
        <v/>
      </c>
      <c r="AU40" s="17" t="str">
        <f t="shared" si="27"/>
        <v/>
      </c>
      <c r="AV40" s="10" t="str">
        <f t="shared" si="28"/>
        <v/>
      </c>
      <c r="AW40" s="16" t="str">
        <f t="shared" si="29"/>
        <v/>
      </c>
      <c r="AX40" s="17" t="str">
        <f t="shared" si="30"/>
        <v/>
      </c>
      <c r="AY40" s="11" t="str">
        <f t="shared" si="31"/>
        <v/>
      </c>
      <c r="AZ40" s="16" t="str">
        <f t="shared" si="32"/>
        <v/>
      </c>
      <c r="BA40" s="17" t="str">
        <f t="shared" si="33"/>
        <v/>
      </c>
      <c r="BB40" s="8" t="str">
        <f t="shared" si="34"/>
        <v/>
      </c>
      <c r="BC40" s="16" t="str">
        <f t="shared" si="35"/>
        <v/>
      </c>
      <c r="BD40" s="17" t="str">
        <f t="shared" si="36"/>
        <v/>
      </c>
      <c r="BE40" s="9" t="str">
        <f t="shared" si="37"/>
        <v/>
      </c>
      <c r="BF40" s="16" t="str">
        <f t="shared" si="38"/>
        <v/>
      </c>
      <c r="BG40" s="17" t="str">
        <f t="shared" si="39"/>
        <v/>
      </c>
      <c r="BH40" s="10" t="str">
        <f t="shared" si="40"/>
        <v/>
      </c>
      <c r="BI40" s="16" t="str">
        <f t="shared" si="41"/>
        <v/>
      </c>
      <c r="BJ40" s="17" t="str">
        <f t="shared" si="42"/>
        <v/>
      </c>
      <c r="BK40" s="11" t="str">
        <f t="shared" si="43"/>
        <v/>
      </c>
      <c r="BL40" s="16" t="str">
        <f t="shared" si="44"/>
        <v/>
      </c>
      <c r="BM40" s="17" t="str">
        <f t="shared" si="45"/>
        <v/>
      </c>
    </row>
    <row r="41" spans="1:65" hidden="1" x14ac:dyDescent="0.25">
      <c r="A41" s="4">
        <v>39</v>
      </c>
      <c r="B41" s="1"/>
      <c r="C41" s="1"/>
      <c r="D41" s="7"/>
      <c r="E41" s="67">
        <v>12</v>
      </c>
      <c r="F41" s="8" t="str">
        <f t="shared" si="46"/>
        <v/>
      </c>
      <c r="G41" s="16" t="str">
        <f t="shared" si="0"/>
        <v/>
      </c>
      <c r="H41" s="17" t="str">
        <f t="shared" si="47"/>
        <v/>
      </c>
      <c r="I41" s="9" t="str">
        <f t="shared" si="48"/>
        <v/>
      </c>
      <c r="J41" s="16" t="str">
        <f t="shared" si="1"/>
        <v/>
      </c>
      <c r="K41" s="17" t="str">
        <f t="shared" si="49"/>
        <v/>
      </c>
      <c r="L41" s="10" t="str">
        <f t="shared" si="50"/>
        <v/>
      </c>
      <c r="M41" s="16" t="str">
        <f t="shared" si="2"/>
        <v/>
      </c>
      <c r="N41" s="17" t="str">
        <f t="shared" si="51"/>
        <v/>
      </c>
      <c r="O41" s="11" t="str">
        <f t="shared" si="52"/>
        <v/>
      </c>
      <c r="P41" s="16" t="str">
        <f t="shared" si="3"/>
        <v/>
      </c>
      <c r="Q41" s="17" t="str">
        <f t="shared" si="53"/>
        <v/>
      </c>
      <c r="R41" s="12" t="str">
        <f t="shared" si="54"/>
        <v/>
      </c>
      <c r="S41" s="16" t="str">
        <f t="shared" si="4"/>
        <v/>
      </c>
      <c r="T41" s="17" t="str">
        <f t="shared" si="55"/>
        <v/>
      </c>
      <c r="U41" s="9" t="str">
        <f t="shared" si="56"/>
        <v/>
      </c>
      <c r="V41" s="16" t="str">
        <f t="shared" si="5"/>
        <v/>
      </c>
      <c r="W41" s="17" t="str">
        <f t="shared" si="57"/>
        <v/>
      </c>
      <c r="X41" s="10" t="str">
        <f t="shared" si="58"/>
        <v/>
      </c>
      <c r="Y41" s="16" t="str">
        <f t="shared" si="6"/>
        <v/>
      </c>
      <c r="Z41" s="17" t="str">
        <f t="shared" si="59"/>
        <v/>
      </c>
      <c r="AA41" s="11" t="str">
        <f t="shared" si="7"/>
        <v/>
      </c>
      <c r="AB41" s="16" t="str">
        <f t="shared" si="8"/>
        <v/>
      </c>
      <c r="AC41" s="17" t="str">
        <f t="shared" si="9"/>
        <v/>
      </c>
      <c r="AD41" s="8" t="str">
        <f t="shared" si="10"/>
        <v/>
      </c>
      <c r="AE41" s="16" t="str">
        <f t="shared" si="11"/>
        <v/>
      </c>
      <c r="AF41" s="17" t="str">
        <f t="shared" si="12"/>
        <v/>
      </c>
      <c r="AG41" s="9" t="str">
        <f t="shared" si="13"/>
        <v/>
      </c>
      <c r="AH41" s="16" t="str">
        <f t="shared" si="14"/>
        <v/>
      </c>
      <c r="AI41" s="17" t="str">
        <f t="shared" si="15"/>
        <v/>
      </c>
      <c r="AJ41" s="10" t="str">
        <f t="shared" si="16"/>
        <v/>
      </c>
      <c r="AK41" s="16" t="str">
        <f t="shared" si="17"/>
        <v/>
      </c>
      <c r="AL41" s="17" t="str">
        <f t="shared" si="18"/>
        <v/>
      </c>
      <c r="AM41" s="11" t="str">
        <f t="shared" si="19"/>
        <v/>
      </c>
      <c r="AN41" s="16" t="str">
        <f t="shared" si="20"/>
        <v/>
      </c>
      <c r="AO41" s="17" t="str">
        <f t="shared" si="21"/>
        <v/>
      </c>
      <c r="AP41" s="8" t="str">
        <f t="shared" si="22"/>
        <v/>
      </c>
      <c r="AQ41" s="16" t="str">
        <f t="shared" si="23"/>
        <v/>
      </c>
      <c r="AR41" s="17" t="str">
        <f t="shared" si="24"/>
        <v/>
      </c>
      <c r="AS41" s="9" t="str">
        <f t="shared" si="25"/>
        <v/>
      </c>
      <c r="AT41" s="16" t="str">
        <f t="shared" si="26"/>
        <v/>
      </c>
      <c r="AU41" s="17" t="str">
        <f t="shared" si="27"/>
        <v/>
      </c>
      <c r="AV41" s="10" t="str">
        <f t="shared" si="28"/>
        <v/>
      </c>
      <c r="AW41" s="16" t="str">
        <f t="shared" si="29"/>
        <v/>
      </c>
      <c r="AX41" s="17" t="str">
        <f t="shared" si="30"/>
        <v/>
      </c>
      <c r="AY41" s="11" t="str">
        <f t="shared" si="31"/>
        <v/>
      </c>
      <c r="AZ41" s="16" t="str">
        <f t="shared" si="32"/>
        <v/>
      </c>
      <c r="BA41" s="17" t="str">
        <f t="shared" si="33"/>
        <v/>
      </c>
      <c r="BB41" s="8" t="str">
        <f t="shared" si="34"/>
        <v/>
      </c>
      <c r="BC41" s="16" t="str">
        <f t="shared" si="35"/>
        <v/>
      </c>
      <c r="BD41" s="17" t="str">
        <f t="shared" si="36"/>
        <v/>
      </c>
      <c r="BE41" s="9" t="str">
        <f t="shared" si="37"/>
        <v/>
      </c>
      <c r="BF41" s="16" t="str">
        <f t="shared" si="38"/>
        <v/>
      </c>
      <c r="BG41" s="17" t="str">
        <f t="shared" si="39"/>
        <v/>
      </c>
      <c r="BH41" s="10" t="str">
        <f t="shared" si="40"/>
        <v/>
      </c>
      <c r="BI41" s="16" t="str">
        <f t="shared" si="41"/>
        <v/>
      </c>
      <c r="BJ41" s="17" t="str">
        <f t="shared" si="42"/>
        <v/>
      </c>
      <c r="BK41" s="11" t="str">
        <f t="shared" si="43"/>
        <v/>
      </c>
      <c r="BL41" s="16" t="str">
        <f t="shared" si="44"/>
        <v/>
      </c>
      <c r="BM41" s="17" t="str">
        <f t="shared" si="45"/>
        <v/>
      </c>
    </row>
    <row r="42" spans="1:65" hidden="1" x14ac:dyDescent="0.25">
      <c r="A42" s="4">
        <v>40</v>
      </c>
      <c r="B42" s="1"/>
      <c r="C42" s="1"/>
      <c r="D42" s="7"/>
      <c r="E42" s="67">
        <v>11</v>
      </c>
      <c r="F42" s="8" t="str">
        <f t="shared" si="46"/>
        <v/>
      </c>
      <c r="G42" s="16" t="str">
        <f t="shared" si="0"/>
        <v/>
      </c>
      <c r="H42" s="17" t="str">
        <f t="shared" si="47"/>
        <v/>
      </c>
      <c r="I42" s="9" t="str">
        <f t="shared" si="48"/>
        <v/>
      </c>
      <c r="J42" s="16" t="str">
        <f t="shared" si="1"/>
        <v/>
      </c>
      <c r="K42" s="17" t="str">
        <f t="shared" si="49"/>
        <v/>
      </c>
      <c r="L42" s="10" t="str">
        <f t="shared" si="50"/>
        <v/>
      </c>
      <c r="M42" s="16" t="str">
        <f t="shared" si="2"/>
        <v/>
      </c>
      <c r="N42" s="17" t="str">
        <f t="shared" si="51"/>
        <v/>
      </c>
      <c r="O42" s="11" t="str">
        <f t="shared" si="52"/>
        <v/>
      </c>
      <c r="P42" s="16" t="str">
        <f t="shared" si="3"/>
        <v/>
      </c>
      <c r="Q42" s="17" t="str">
        <f t="shared" si="53"/>
        <v/>
      </c>
      <c r="R42" s="12" t="str">
        <f t="shared" si="54"/>
        <v/>
      </c>
      <c r="S42" s="16" t="str">
        <f t="shared" si="4"/>
        <v/>
      </c>
      <c r="T42" s="17" t="str">
        <f t="shared" si="55"/>
        <v/>
      </c>
      <c r="U42" s="9" t="str">
        <f t="shared" si="56"/>
        <v/>
      </c>
      <c r="V42" s="16" t="str">
        <f t="shared" si="5"/>
        <v/>
      </c>
      <c r="W42" s="17" t="str">
        <f t="shared" si="57"/>
        <v/>
      </c>
      <c r="X42" s="10" t="str">
        <f t="shared" si="58"/>
        <v/>
      </c>
      <c r="Y42" s="16" t="str">
        <f t="shared" si="6"/>
        <v/>
      </c>
      <c r="Z42" s="17" t="str">
        <f t="shared" si="59"/>
        <v/>
      </c>
      <c r="AA42" s="11" t="str">
        <f t="shared" si="7"/>
        <v/>
      </c>
      <c r="AB42" s="16" t="str">
        <f t="shared" si="8"/>
        <v/>
      </c>
      <c r="AC42" s="17" t="str">
        <f t="shared" si="9"/>
        <v/>
      </c>
      <c r="AD42" s="8" t="str">
        <f t="shared" si="10"/>
        <v/>
      </c>
      <c r="AE42" s="16" t="str">
        <f t="shared" si="11"/>
        <v/>
      </c>
      <c r="AF42" s="17" t="str">
        <f t="shared" si="12"/>
        <v/>
      </c>
      <c r="AG42" s="9" t="str">
        <f t="shared" si="13"/>
        <v/>
      </c>
      <c r="AH42" s="16" t="str">
        <f t="shared" si="14"/>
        <v/>
      </c>
      <c r="AI42" s="17" t="str">
        <f t="shared" si="15"/>
        <v/>
      </c>
      <c r="AJ42" s="10" t="str">
        <f t="shared" si="16"/>
        <v/>
      </c>
      <c r="AK42" s="16" t="str">
        <f t="shared" si="17"/>
        <v/>
      </c>
      <c r="AL42" s="17" t="str">
        <f t="shared" si="18"/>
        <v/>
      </c>
      <c r="AM42" s="11" t="str">
        <f t="shared" si="19"/>
        <v/>
      </c>
      <c r="AN42" s="16" t="str">
        <f t="shared" si="20"/>
        <v/>
      </c>
      <c r="AO42" s="17" t="str">
        <f t="shared" si="21"/>
        <v/>
      </c>
      <c r="AP42" s="8" t="str">
        <f t="shared" si="22"/>
        <v/>
      </c>
      <c r="AQ42" s="16" t="str">
        <f t="shared" si="23"/>
        <v/>
      </c>
      <c r="AR42" s="17" t="str">
        <f t="shared" si="24"/>
        <v/>
      </c>
      <c r="AS42" s="9" t="str">
        <f t="shared" si="25"/>
        <v/>
      </c>
      <c r="AT42" s="16" t="str">
        <f t="shared" si="26"/>
        <v/>
      </c>
      <c r="AU42" s="17" t="str">
        <f t="shared" si="27"/>
        <v/>
      </c>
      <c r="AV42" s="10" t="str">
        <f t="shared" si="28"/>
        <v/>
      </c>
      <c r="AW42" s="16" t="str">
        <f t="shared" si="29"/>
        <v/>
      </c>
      <c r="AX42" s="17" t="str">
        <f t="shared" si="30"/>
        <v/>
      </c>
      <c r="AY42" s="11" t="str">
        <f t="shared" si="31"/>
        <v/>
      </c>
      <c r="AZ42" s="16" t="str">
        <f t="shared" si="32"/>
        <v/>
      </c>
      <c r="BA42" s="17" t="str">
        <f t="shared" si="33"/>
        <v/>
      </c>
      <c r="BB42" s="8" t="str">
        <f t="shared" si="34"/>
        <v/>
      </c>
      <c r="BC42" s="16" t="str">
        <f t="shared" si="35"/>
        <v/>
      </c>
      <c r="BD42" s="17" t="str">
        <f t="shared" si="36"/>
        <v/>
      </c>
      <c r="BE42" s="9" t="str">
        <f t="shared" si="37"/>
        <v/>
      </c>
      <c r="BF42" s="16" t="str">
        <f t="shared" si="38"/>
        <v/>
      </c>
      <c r="BG42" s="17" t="str">
        <f t="shared" si="39"/>
        <v/>
      </c>
      <c r="BH42" s="10" t="str">
        <f t="shared" si="40"/>
        <v/>
      </c>
      <c r="BI42" s="16" t="str">
        <f t="shared" si="41"/>
        <v/>
      </c>
      <c r="BJ42" s="17" t="str">
        <f t="shared" si="42"/>
        <v/>
      </c>
      <c r="BK42" s="11" t="str">
        <f t="shared" si="43"/>
        <v/>
      </c>
      <c r="BL42" s="16" t="str">
        <f t="shared" si="44"/>
        <v/>
      </c>
      <c r="BM42" s="17" t="str">
        <f t="shared" si="45"/>
        <v/>
      </c>
    </row>
    <row r="43" spans="1:65" hidden="1" x14ac:dyDescent="0.25">
      <c r="A43" s="4">
        <v>41</v>
      </c>
      <c r="B43" s="1"/>
      <c r="C43" s="1"/>
      <c r="D43" s="7"/>
      <c r="E43" s="67">
        <v>10</v>
      </c>
      <c r="F43" s="8" t="str">
        <f t="shared" si="46"/>
        <v/>
      </c>
      <c r="G43" s="16" t="str">
        <f t="shared" si="0"/>
        <v/>
      </c>
      <c r="H43" s="17" t="str">
        <f t="shared" si="47"/>
        <v/>
      </c>
      <c r="I43" s="9" t="str">
        <f t="shared" si="48"/>
        <v/>
      </c>
      <c r="J43" s="16" t="str">
        <f t="shared" si="1"/>
        <v/>
      </c>
      <c r="K43" s="17" t="str">
        <f t="shared" si="49"/>
        <v/>
      </c>
      <c r="L43" s="10" t="str">
        <f t="shared" si="50"/>
        <v/>
      </c>
      <c r="M43" s="16" t="str">
        <f t="shared" si="2"/>
        <v/>
      </c>
      <c r="N43" s="17" t="str">
        <f t="shared" si="51"/>
        <v/>
      </c>
      <c r="O43" s="11" t="str">
        <f t="shared" si="52"/>
        <v/>
      </c>
      <c r="P43" s="16" t="str">
        <f t="shared" si="3"/>
        <v/>
      </c>
      <c r="Q43" s="17" t="str">
        <f t="shared" si="53"/>
        <v/>
      </c>
      <c r="R43" s="12" t="str">
        <f t="shared" si="54"/>
        <v/>
      </c>
      <c r="S43" s="16" t="str">
        <f t="shared" si="4"/>
        <v/>
      </c>
      <c r="T43" s="17" t="str">
        <f t="shared" si="55"/>
        <v/>
      </c>
      <c r="U43" s="9" t="str">
        <f t="shared" si="56"/>
        <v/>
      </c>
      <c r="V43" s="16" t="str">
        <f t="shared" si="5"/>
        <v/>
      </c>
      <c r="W43" s="17" t="str">
        <f t="shared" si="57"/>
        <v/>
      </c>
      <c r="X43" s="10" t="str">
        <f t="shared" si="58"/>
        <v/>
      </c>
      <c r="Y43" s="16" t="str">
        <f t="shared" si="6"/>
        <v/>
      </c>
      <c r="Z43" s="17" t="str">
        <f t="shared" si="59"/>
        <v/>
      </c>
      <c r="AA43" s="11" t="str">
        <f t="shared" si="7"/>
        <v/>
      </c>
      <c r="AB43" s="16" t="str">
        <f t="shared" si="8"/>
        <v/>
      </c>
      <c r="AC43" s="17" t="str">
        <f t="shared" si="9"/>
        <v/>
      </c>
      <c r="AD43" s="8" t="str">
        <f t="shared" si="10"/>
        <v/>
      </c>
      <c r="AE43" s="16" t="str">
        <f t="shared" si="11"/>
        <v/>
      </c>
      <c r="AF43" s="17" t="str">
        <f t="shared" si="12"/>
        <v/>
      </c>
      <c r="AG43" s="9" t="str">
        <f t="shared" si="13"/>
        <v/>
      </c>
      <c r="AH43" s="16" t="str">
        <f t="shared" si="14"/>
        <v/>
      </c>
      <c r="AI43" s="17" t="str">
        <f t="shared" si="15"/>
        <v/>
      </c>
      <c r="AJ43" s="10" t="str">
        <f t="shared" si="16"/>
        <v/>
      </c>
      <c r="AK43" s="16" t="str">
        <f t="shared" si="17"/>
        <v/>
      </c>
      <c r="AL43" s="17" t="str">
        <f t="shared" si="18"/>
        <v/>
      </c>
      <c r="AM43" s="11" t="str">
        <f t="shared" si="19"/>
        <v/>
      </c>
      <c r="AN43" s="16" t="str">
        <f t="shared" si="20"/>
        <v/>
      </c>
      <c r="AO43" s="17" t="str">
        <f t="shared" si="21"/>
        <v/>
      </c>
      <c r="AP43" s="8" t="str">
        <f t="shared" si="22"/>
        <v/>
      </c>
      <c r="AQ43" s="16" t="str">
        <f t="shared" si="23"/>
        <v/>
      </c>
      <c r="AR43" s="17" t="str">
        <f t="shared" si="24"/>
        <v/>
      </c>
      <c r="AS43" s="9" t="str">
        <f t="shared" si="25"/>
        <v/>
      </c>
      <c r="AT43" s="16" t="str">
        <f t="shared" si="26"/>
        <v/>
      </c>
      <c r="AU43" s="17" t="str">
        <f t="shared" si="27"/>
        <v/>
      </c>
      <c r="AV43" s="10" t="str">
        <f t="shared" si="28"/>
        <v/>
      </c>
      <c r="AW43" s="16" t="str">
        <f t="shared" si="29"/>
        <v/>
      </c>
      <c r="AX43" s="17" t="str">
        <f t="shared" si="30"/>
        <v/>
      </c>
      <c r="AY43" s="11" t="str">
        <f t="shared" si="31"/>
        <v/>
      </c>
      <c r="AZ43" s="16" t="str">
        <f t="shared" si="32"/>
        <v/>
      </c>
      <c r="BA43" s="17" t="str">
        <f t="shared" si="33"/>
        <v/>
      </c>
      <c r="BB43" s="8" t="str">
        <f t="shared" si="34"/>
        <v/>
      </c>
      <c r="BC43" s="16" t="str">
        <f t="shared" si="35"/>
        <v/>
      </c>
      <c r="BD43" s="17" t="str">
        <f t="shared" si="36"/>
        <v/>
      </c>
      <c r="BE43" s="9" t="str">
        <f t="shared" si="37"/>
        <v/>
      </c>
      <c r="BF43" s="16" t="str">
        <f t="shared" si="38"/>
        <v/>
      </c>
      <c r="BG43" s="17" t="str">
        <f t="shared" si="39"/>
        <v/>
      </c>
      <c r="BH43" s="10" t="str">
        <f t="shared" si="40"/>
        <v/>
      </c>
      <c r="BI43" s="16" t="str">
        <f t="shared" si="41"/>
        <v/>
      </c>
      <c r="BJ43" s="17" t="str">
        <f t="shared" si="42"/>
        <v/>
      </c>
      <c r="BK43" s="11" t="str">
        <f t="shared" si="43"/>
        <v/>
      </c>
      <c r="BL43" s="16" t="str">
        <f t="shared" si="44"/>
        <v/>
      </c>
      <c r="BM43" s="17" t="str">
        <f t="shared" si="45"/>
        <v/>
      </c>
    </row>
    <row r="44" spans="1:65" hidden="1" x14ac:dyDescent="0.25">
      <c r="A44" s="4">
        <v>42</v>
      </c>
      <c r="B44" s="1"/>
      <c r="C44" s="1"/>
      <c r="D44" s="7"/>
      <c r="E44" s="67">
        <v>9</v>
      </c>
      <c r="F44" s="8" t="str">
        <f t="shared" si="46"/>
        <v/>
      </c>
      <c r="G44" s="16" t="str">
        <f t="shared" si="0"/>
        <v/>
      </c>
      <c r="H44" s="17" t="str">
        <f t="shared" si="47"/>
        <v/>
      </c>
      <c r="I44" s="9" t="str">
        <f t="shared" si="48"/>
        <v/>
      </c>
      <c r="J44" s="16" t="str">
        <f t="shared" si="1"/>
        <v/>
      </c>
      <c r="K44" s="17" t="str">
        <f t="shared" si="49"/>
        <v/>
      </c>
      <c r="L44" s="10" t="str">
        <f t="shared" si="50"/>
        <v/>
      </c>
      <c r="M44" s="16" t="str">
        <f t="shared" si="2"/>
        <v/>
      </c>
      <c r="N44" s="17" t="str">
        <f t="shared" si="51"/>
        <v/>
      </c>
      <c r="O44" s="11" t="str">
        <f t="shared" si="52"/>
        <v/>
      </c>
      <c r="P44" s="16" t="str">
        <f t="shared" si="3"/>
        <v/>
      </c>
      <c r="Q44" s="17" t="str">
        <f t="shared" si="53"/>
        <v/>
      </c>
      <c r="R44" s="12" t="str">
        <f t="shared" si="54"/>
        <v/>
      </c>
      <c r="S44" s="16" t="str">
        <f t="shared" si="4"/>
        <v/>
      </c>
      <c r="T44" s="17" t="str">
        <f t="shared" si="55"/>
        <v/>
      </c>
      <c r="U44" s="9" t="str">
        <f t="shared" si="56"/>
        <v/>
      </c>
      <c r="V44" s="16" t="str">
        <f t="shared" si="5"/>
        <v/>
      </c>
      <c r="W44" s="17" t="str">
        <f t="shared" si="57"/>
        <v/>
      </c>
      <c r="X44" s="10" t="str">
        <f t="shared" si="58"/>
        <v/>
      </c>
      <c r="Y44" s="16" t="str">
        <f t="shared" si="6"/>
        <v/>
      </c>
      <c r="Z44" s="17" t="str">
        <f t="shared" si="59"/>
        <v/>
      </c>
      <c r="AA44" s="11" t="str">
        <f t="shared" si="7"/>
        <v/>
      </c>
      <c r="AB44" s="16" t="str">
        <f t="shared" si="8"/>
        <v/>
      </c>
      <c r="AC44" s="17" t="str">
        <f t="shared" si="9"/>
        <v/>
      </c>
      <c r="AD44" s="8" t="str">
        <f t="shared" si="10"/>
        <v/>
      </c>
      <c r="AE44" s="16" t="str">
        <f t="shared" si="11"/>
        <v/>
      </c>
      <c r="AF44" s="17" t="str">
        <f t="shared" si="12"/>
        <v/>
      </c>
      <c r="AG44" s="9" t="str">
        <f t="shared" si="13"/>
        <v/>
      </c>
      <c r="AH44" s="16" t="str">
        <f t="shared" si="14"/>
        <v/>
      </c>
      <c r="AI44" s="17" t="str">
        <f t="shared" si="15"/>
        <v/>
      </c>
      <c r="AJ44" s="10" t="str">
        <f t="shared" si="16"/>
        <v/>
      </c>
      <c r="AK44" s="16" t="str">
        <f t="shared" si="17"/>
        <v/>
      </c>
      <c r="AL44" s="17" t="str">
        <f t="shared" si="18"/>
        <v/>
      </c>
      <c r="AM44" s="11" t="str">
        <f t="shared" si="19"/>
        <v/>
      </c>
      <c r="AN44" s="16" t="str">
        <f t="shared" si="20"/>
        <v/>
      </c>
      <c r="AO44" s="17" t="str">
        <f t="shared" si="21"/>
        <v/>
      </c>
      <c r="AP44" s="8" t="str">
        <f t="shared" si="22"/>
        <v/>
      </c>
      <c r="AQ44" s="16" t="str">
        <f t="shared" si="23"/>
        <v/>
      </c>
      <c r="AR44" s="17" t="str">
        <f t="shared" si="24"/>
        <v/>
      </c>
      <c r="AS44" s="9" t="str">
        <f t="shared" si="25"/>
        <v/>
      </c>
      <c r="AT44" s="16" t="str">
        <f t="shared" si="26"/>
        <v/>
      </c>
      <c r="AU44" s="17" t="str">
        <f t="shared" si="27"/>
        <v/>
      </c>
      <c r="AV44" s="10" t="str">
        <f t="shared" si="28"/>
        <v/>
      </c>
      <c r="AW44" s="16" t="str">
        <f t="shared" si="29"/>
        <v/>
      </c>
      <c r="AX44" s="17" t="str">
        <f t="shared" si="30"/>
        <v/>
      </c>
      <c r="AY44" s="11" t="str">
        <f t="shared" si="31"/>
        <v/>
      </c>
      <c r="AZ44" s="16" t="str">
        <f t="shared" si="32"/>
        <v/>
      </c>
      <c r="BA44" s="17" t="str">
        <f t="shared" si="33"/>
        <v/>
      </c>
      <c r="BB44" s="8" t="str">
        <f t="shared" si="34"/>
        <v/>
      </c>
      <c r="BC44" s="16" t="str">
        <f t="shared" si="35"/>
        <v/>
      </c>
      <c r="BD44" s="17" t="str">
        <f t="shared" si="36"/>
        <v/>
      </c>
      <c r="BE44" s="9" t="str">
        <f t="shared" si="37"/>
        <v/>
      </c>
      <c r="BF44" s="16" t="str">
        <f t="shared" si="38"/>
        <v/>
      </c>
      <c r="BG44" s="17" t="str">
        <f t="shared" si="39"/>
        <v/>
      </c>
      <c r="BH44" s="10" t="str">
        <f t="shared" si="40"/>
        <v/>
      </c>
      <c r="BI44" s="16" t="str">
        <f t="shared" si="41"/>
        <v/>
      </c>
      <c r="BJ44" s="17" t="str">
        <f t="shared" si="42"/>
        <v/>
      </c>
      <c r="BK44" s="11" t="str">
        <f t="shared" si="43"/>
        <v/>
      </c>
      <c r="BL44" s="16" t="str">
        <f t="shared" si="44"/>
        <v/>
      </c>
      <c r="BM44" s="17" t="str">
        <f t="shared" si="45"/>
        <v/>
      </c>
    </row>
    <row r="45" spans="1:65" hidden="1" x14ac:dyDescent="0.25">
      <c r="A45" s="4">
        <v>43</v>
      </c>
      <c r="B45" s="1"/>
      <c r="C45" s="1"/>
      <c r="D45" s="7"/>
      <c r="E45" s="67">
        <v>8</v>
      </c>
      <c r="F45" s="8" t="str">
        <f t="shared" si="46"/>
        <v/>
      </c>
      <c r="G45" s="16" t="str">
        <f t="shared" si="0"/>
        <v/>
      </c>
      <c r="H45" s="17" t="str">
        <f t="shared" si="47"/>
        <v/>
      </c>
      <c r="I45" s="9" t="str">
        <f t="shared" si="48"/>
        <v/>
      </c>
      <c r="J45" s="16" t="str">
        <f t="shared" si="1"/>
        <v/>
      </c>
      <c r="K45" s="17" t="str">
        <f t="shared" si="49"/>
        <v/>
      </c>
      <c r="L45" s="10" t="str">
        <f t="shared" si="50"/>
        <v/>
      </c>
      <c r="M45" s="16" t="str">
        <f t="shared" si="2"/>
        <v/>
      </c>
      <c r="N45" s="17" t="str">
        <f t="shared" si="51"/>
        <v/>
      </c>
      <c r="O45" s="11" t="str">
        <f t="shared" si="52"/>
        <v/>
      </c>
      <c r="P45" s="16" t="str">
        <f t="shared" si="3"/>
        <v/>
      </c>
      <c r="Q45" s="17" t="str">
        <f t="shared" si="53"/>
        <v/>
      </c>
      <c r="R45" s="12" t="str">
        <f t="shared" si="54"/>
        <v/>
      </c>
      <c r="S45" s="16" t="str">
        <f t="shared" si="4"/>
        <v/>
      </c>
      <c r="T45" s="17" t="str">
        <f t="shared" si="55"/>
        <v/>
      </c>
      <c r="U45" s="9" t="str">
        <f t="shared" si="56"/>
        <v/>
      </c>
      <c r="V45" s="16" t="str">
        <f t="shared" si="5"/>
        <v/>
      </c>
      <c r="W45" s="17" t="str">
        <f t="shared" si="57"/>
        <v/>
      </c>
      <c r="X45" s="10" t="str">
        <f t="shared" si="58"/>
        <v/>
      </c>
      <c r="Y45" s="16" t="str">
        <f t="shared" si="6"/>
        <v/>
      </c>
      <c r="Z45" s="17" t="str">
        <f t="shared" si="59"/>
        <v/>
      </c>
      <c r="AA45" s="11" t="str">
        <f t="shared" si="7"/>
        <v/>
      </c>
      <c r="AB45" s="16" t="str">
        <f t="shared" si="8"/>
        <v/>
      </c>
      <c r="AC45" s="17" t="str">
        <f t="shared" si="9"/>
        <v/>
      </c>
      <c r="AD45" s="8" t="str">
        <f t="shared" si="10"/>
        <v/>
      </c>
      <c r="AE45" s="16" t="str">
        <f t="shared" si="11"/>
        <v/>
      </c>
      <c r="AF45" s="17" t="str">
        <f t="shared" si="12"/>
        <v/>
      </c>
      <c r="AG45" s="9" t="str">
        <f t="shared" si="13"/>
        <v/>
      </c>
      <c r="AH45" s="16" t="str">
        <f t="shared" si="14"/>
        <v/>
      </c>
      <c r="AI45" s="17" t="str">
        <f t="shared" si="15"/>
        <v/>
      </c>
      <c r="AJ45" s="10" t="str">
        <f t="shared" si="16"/>
        <v/>
      </c>
      <c r="AK45" s="16" t="str">
        <f t="shared" si="17"/>
        <v/>
      </c>
      <c r="AL45" s="17" t="str">
        <f t="shared" si="18"/>
        <v/>
      </c>
      <c r="AM45" s="11" t="str">
        <f t="shared" si="19"/>
        <v/>
      </c>
      <c r="AN45" s="16" t="str">
        <f t="shared" si="20"/>
        <v/>
      </c>
      <c r="AO45" s="17" t="str">
        <f t="shared" si="21"/>
        <v/>
      </c>
      <c r="AP45" s="8" t="str">
        <f t="shared" si="22"/>
        <v/>
      </c>
      <c r="AQ45" s="16" t="str">
        <f t="shared" si="23"/>
        <v/>
      </c>
      <c r="AR45" s="17" t="str">
        <f t="shared" si="24"/>
        <v/>
      </c>
      <c r="AS45" s="9" t="str">
        <f t="shared" si="25"/>
        <v/>
      </c>
      <c r="AT45" s="16" t="str">
        <f t="shared" si="26"/>
        <v/>
      </c>
      <c r="AU45" s="17" t="str">
        <f t="shared" si="27"/>
        <v/>
      </c>
      <c r="AV45" s="10" t="str">
        <f t="shared" si="28"/>
        <v/>
      </c>
      <c r="AW45" s="16" t="str">
        <f t="shared" si="29"/>
        <v/>
      </c>
      <c r="AX45" s="17" t="str">
        <f t="shared" si="30"/>
        <v/>
      </c>
      <c r="AY45" s="11" t="str">
        <f t="shared" si="31"/>
        <v/>
      </c>
      <c r="AZ45" s="16" t="str">
        <f t="shared" si="32"/>
        <v/>
      </c>
      <c r="BA45" s="17" t="str">
        <f t="shared" si="33"/>
        <v/>
      </c>
      <c r="BB45" s="8" t="str">
        <f t="shared" si="34"/>
        <v/>
      </c>
      <c r="BC45" s="16" t="str">
        <f t="shared" si="35"/>
        <v/>
      </c>
      <c r="BD45" s="17" t="str">
        <f t="shared" si="36"/>
        <v/>
      </c>
      <c r="BE45" s="9" t="str">
        <f t="shared" si="37"/>
        <v/>
      </c>
      <c r="BF45" s="16" t="str">
        <f t="shared" si="38"/>
        <v/>
      </c>
      <c r="BG45" s="17" t="str">
        <f t="shared" si="39"/>
        <v/>
      </c>
      <c r="BH45" s="10" t="str">
        <f t="shared" si="40"/>
        <v/>
      </c>
      <c r="BI45" s="16" t="str">
        <f t="shared" si="41"/>
        <v/>
      </c>
      <c r="BJ45" s="17" t="str">
        <f t="shared" si="42"/>
        <v/>
      </c>
      <c r="BK45" s="11" t="str">
        <f t="shared" si="43"/>
        <v/>
      </c>
      <c r="BL45" s="16" t="str">
        <f t="shared" si="44"/>
        <v/>
      </c>
      <c r="BM45" s="17" t="str">
        <f t="shared" si="45"/>
        <v/>
      </c>
    </row>
    <row r="46" spans="1:65" hidden="1" x14ac:dyDescent="0.25">
      <c r="A46" s="4">
        <v>44</v>
      </c>
      <c r="B46" s="1"/>
      <c r="C46" s="1"/>
      <c r="D46" s="7"/>
      <c r="E46" s="67">
        <v>7</v>
      </c>
      <c r="F46" s="8" t="str">
        <f t="shared" si="46"/>
        <v/>
      </c>
      <c r="G46" s="16" t="str">
        <f t="shared" si="0"/>
        <v/>
      </c>
      <c r="H46" s="17" t="str">
        <f t="shared" si="47"/>
        <v/>
      </c>
      <c r="I46" s="9" t="str">
        <f t="shared" si="48"/>
        <v/>
      </c>
      <c r="J46" s="16" t="str">
        <f t="shared" si="1"/>
        <v/>
      </c>
      <c r="K46" s="17" t="str">
        <f t="shared" si="49"/>
        <v/>
      </c>
      <c r="L46" s="10" t="str">
        <f t="shared" si="50"/>
        <v/>
      </c>
      <c r="M46" s="16" t="str">
        <f t="shared" si="2"/>
        <v/>
      </c>
      <c r="N46" s="17" t="str">
        <f t="shared" si="51"/>
        <v/>
      </c>
      <c r="O46" s="11" t="str">
        <f t="shared" si="52"/>
        <v/>
      </c>
      <c r="P46" s="16" t="str">
        <f t="shared" si="3"/>
        <v/>
      </c>
      <c r="Q46" s="17" t="str">
        <f t="shared" si="53"/>
        <v/>
      </c>
      <c r="R46" s="12" t="str">
        <f t="shared" si="54"/>
        <v/>
      </c>
      <c r="S46" s="16" t="str">
        <f t="shared" si="4"/>
        <v/>
      </c>
      <c r="T46" s="17" t="str">
        <f t="shared" si="55"/>
        <v/>
      </c>
      <c r="U46" s="9" t="str">
        <f t="shared" si="56"/>
        <v/>
      </c>
      <c r="V46" s="16" t="str">
        <f t="shared" si="5"/>
        <v/>
      </c>
      <c r="W46" s="17" t="str">
        <f t="shared" si="57"/>
        <v/>
      </c>
      <c r="X46" s="10" t="str">
        <f t="shared" si="58"/>
        <v/>
      </c>
      <c r="Y46" s="16" t="str">
        <f t="shared" si="6"/>
        <v/>
      </c>
      <c r="Z46" s="17" t="str">
        <f t="shared" si="59"/>
        <v/>
      </c>
      <c r="AA46" s="11" t="str">
        <f t="shared" si="7"/>
        <v/>
      </c>
      <c r="AB46" s="16" t="str">
        <f t="shared" si="8"/>
        <v/>
      </c>
      <c r="AC46" s="17" t="str">
        <f t="shared" si="9"/>
        <v/>
      </c>
      <c r="AD46" s="8" t="str">
        <f t="shared" si="10"/>
        <v/>
      </c>
      <c r="AE46" s="16" t="str">
        <f t="shared" si="11"/>
        <v/>
      </c>
      <c r="AF46" s="17" t="str">
        <f t="shared" si="12"/>
        <v/>
      </c>
      <c r="AG46" s="9" t="str">
        <f t="shared" si="13"/>
        <v/>
      </c>
      <c r="AH46" s="16" t="str">
        <f t="shared" si="14"/>
        <v/>
      </c>
      <c r="AI46" s="17" t="str">
        <f t="shared" si="15"/>
        <v/>
      </c>
      <c r="AJ46" s="10" t="str">
        <f t="shared" si="16"/>
        <v/>
      </c>
      <c r="AK46" s="16" t="str">
        <f t="shared" si="17"/>
        <v/>
      </c>
      <c r="AL46" s="17" t="str">
        <f t="shared" si="18"/>
        <v/>
      </c>
      <c r="AM46" s="11" t="str">
        <f t="shared" si="19"/>
        <v/>
      </c>
      <c r="AN46" s="16" t="str">
        <f t="shared" si="20"/>
        <v/>
      </c>
      <c r="AO46" s="17" t="str">
        <f t="shared" si="21"/>
        <v/>
      </c>
      <c r="AP46" s="8" t="str">
        <f t="shared" si="22"/>
        <v/>
      </c>
      <c r="AQ46" s="16" t="str">
        <f t="shared" si="23"/>
        <v/>
      </c>
      <c r="AR46" s="17" t="str">
        <f t="shared" si="24"/>
        <v/>
      </c>
      <c r="AS46" s="9" t="str">
        <f t="shared" si="25"/>
        <v/>
      </c>
      <c r="AT46" s="16" t="str">
        <f t="shared" si="26"/>
        <v/>
      </c>
      <c r="AU46" s="17" t="str">
        <f t="shared" si="27"/>
        <v/>
      </c>
      <c r="AV46" s="10" t="str">
        <f t="shared" si="28"/>
        <v/>
      </c>
      <c r="AW46" s="16" t="str">
        <f t="shared" si="29"/>
        <v/>
      </c>
      <c r="AX46" s="17" t="str">
        <f t="shared" si="30"/>
        <v/>
      </c>
      <c r="AY46" s="11" t="str">
        <f t="shared" si="31"/>
        <v/>
      </c>
      <c r="AZ46" s="16" t="str">
        <f t="shared" si="32"/>
        <v/>
      </c>
      <c r="BA46" s="17" t="str">
        <f t="shared" si="33"/>
        <v/>
      </c>
      <c r="BB46" s="8" t="str">
        <f t="shared" si="34"/>
        <v/>
      </c>
      <c r="BC46" s="16" t="str">
        <f t="shared" si="35"/>
        <v/>
      </c>
      <c r="BD46" s="17" t="str">
        <f t="shared" si="36"/>
        <v/>
      </c>
      <c r="BE46" s="9" t="str">
        <f t="shared" si="37"/>
        <v/>
      </c>
      <c r="BF46" s="16" t="str">
        <f t="shared" si="38"/>
        <v/>
      </c>
      <c r="BG46" s="17" t="str">
        <f t="shared" si="39"/>
        <v/>
      </c>
      <c r="BH46" s="10" t="str">
        <f t="shared" si="40"/>
        <v/>
      </c>
      <c r="BI46" s="16" t="str">
        <f t="shared" si="41"/>
        <v/>
      </c>
      <c r="BJ46" s="17" t="str">
        <f t="shared" si="42"/>
        <v/>
      </c>
      <c r="BK46" s="11" t="str">
        <f t="shared" si="43"/>
        <v/>
      </c>
      <c r="BL46" s="16" t="str">
        <f t="shared" si="44"/>
        <v/>
      </c>
      <c r="BM46" s="17" t="str">
        <f t="shared" si="45"/>
        <v/>
      </c>
    </row>
    <row r="47" spans="1:65" hidden="1" x14ac:dyDescent="0.25">
      <c r="A47" s="4">
        <v>45</v>
      </c>
      <c r="B47" s="1"/>
      <c r="C47" s="1"/>
      <c r="D47" s="7"/>
      <c r="E47" s="67">
        <v>6</v>
      </c>
      <c r="F47" s="8" t="str">
        <f t="shared" si="46"/>
        <v/>
      </c>
      <c r="G47" s="16" t="str">
        <f t="shared" si="0"/>
        <v/>
      </c>
      <c r="H47" s="17" t="str">
        <f t="shared" si="47"/>
        <v/>
      </c>
      <c r="I47" s="9" t="str">
        <f t="shared" si="48"/>
        <v/>
      </c>
      <c r="J47" s="16" t="str">
        <f t="shared" si="1"/>
        <v/>
      </c>
      <c r="K47" s="17" t="str">
        <f t="shared" si="49"/>
        <v/>
      </c>
      <c r="L47" s="10" t="str">
        <f t="shared" si="50"/>
        <v/>
      </c>
      <c r="M47" s="16" t="str">
        <f t="shared" si="2"/>
        <v/>
      </c>
      <c r="N47" s="17" t="str">
        <f t="shared" si="51"/>
        <v/>
      </c>
      <c r="O47" s="11" t="str">
        <f t="shared" si="52"/>
        <v/>
      </c>
      <c r="P47" s="16" t="str">
        <f t="shared" si="3"/>
        <v/>
      </c>
      <c r="Q47" s="17" t="str">
        <f t="shared" si="53"/>
        <v/>
      </c>
      <c r="R47" s="12" t="str">
        <f t="shared" si="54"/>
        <v/>
      </c>
      <c r="S47" s="16" t="str">
        <f t="shared" si="4"/>
        <v/>
      </c>
      <c r="T47" s="17" t="str">
        <f t="shared" si="55"/>
        <v/>
      </c>
      <c r="U47" s="9" t="str">
        <f t="shared" si="56"/>
        <v/>
      </c>
      <c r="V47" s="16" t="str">
        <f t="shared" si="5"/>
        <v/>
      </c>
      <c r="W47" s="17" t="str">
        <f t="shared" si="57"/>
        <v/>
      </c>
      <c r="X47" s="10" t="str">
        <f t="shared" si="58"/>
        <v/>
      </c>
      <c r="Y47" s="16" t="str">
        <f t="shared" si="6"/>
        <v/>
      </c>
      <c r="Z47" s="17" t="str">
        <f t="shared" si="59"/>
        <v/>
      </c>
      <c r="AA47" s="11" t="str">
        <f t="shared" si="7"/>
        <v/>
      </c>
      <c r="AB47" s="16" t="str">
        <f t="shared" si="8"/>
        <v/>
      </c>
      <c r="AC47" s="17" t="str">
        <f t="shared" si="9"/>
        <v/>
      </c>
      <c r="AD47" s="8" t="str">
        <f t="shared" si="10"/>
        <v/>
      </c>
      <c r="AE47" s="16" t="str">
        <f t="shared" si="11"/>
        <v/>
      </c>
      <c r="AF47" s="17" t="str">
        <f t="shared" si="12"/>
        <v/>
      </c>
      <c r="AG47" s="9" t="str">
        <f t="shared" si="13"/>
        <v/>
      </c>
      <c r="AH47" s="16" t="str">
        <f t="shared" si="14"/>
        <v/>
      </c>
      <c r="AI47" s="17" t="str">
        <f t="shared" si="15"/>
        <v/>
      </c>
      <c r="AJ47" s="10" t="str">
        <f t="shared" si="16"/>
        <v/>
      </c>
      <c r="AK47" s="16" t="str">
        <f t="shared" si="17"/>
        <v/>
      </c>
      <c r="AL47" s="17" t="str">
        <f t="shared" si="18"/>
        <v/>
      </c>
      <c r="AM47" s="11" t="str">
        <f t="shared" si="19"/>
        <v/>
      </c>
      <c r="AN47" s="16" t="str">
        <f t="shared" si="20"/>
        <v/>
      </c>
      <c r="AO47" s="17" t="str">
        <f t="shared" si="21"/>
        <v/>
      </c>
      <c r="AP47" s="8" t="str">
        <f t="shared" si="22"/>
        <v/>
      </c>
      <c r="AQ47" s="16" t="str">
        <f t="shared" si="23"/>
        <v/>
      </c>
      <c r="AR47" s="17" t="str">
        <f t="shared" si="24"/>
        <v/>
      </c>
      <c r="AS47" s="9" t="str">
        <f t="shared" si="25"/>
        <v/>
      </c>
      <c r="AT47" s="16" t="str">
        <f t="shared" si="26"/>
        <v/>
      </c>
      <c r="AU47" s="17" t="str">
        <f t="shared" si="27"/>
        <v/>
      </c>
      <c r="AV47" s="10" t="str">
        <f t="shared" si="28"/>
        <v/>
      </c>
      <c r="AW47" s="16" t="str">
        <f t="shared" si="29"/>
        <v/>
      </c>
      <c r="AX47" s="17" t="str">
        <f t="shared" si="30"/>
        <v/>
      </c>
      <c r="AY47" s="11" t="str">
        <f t="shared" si="31"/>
        <v/>
      </c>
      <c r="AZ47" s="16" t="str">
        <f t="shared" si="32"/>
        <v/>
      </c>
      <c r="BA47" s="17" t="str">
        <f t="shared" si="33"/>
        <v/>
      </c>
      <c r="BB47" s="8" t="str">
        <f t="shared" si="34"/>
        <v/>
      </c>
      <c r="BC47" s="16" t="str">
        <f t="shared" si="35"/>
        <v/>
      </c>
      <c r="BD47" s="17" t="str">
        <f t="shared" si="36"/>
        <v/>
      </c>
      <c r="BE47" s="9" t="str">
        <f t="shared" si="37"/>
        <v/>
      </c>
      <c r="BF47" s="16" t="str">
        <f t="shared" si="38"/>
        <v/>
      </c>
      <c r="BG47" s="17" t="str">
        <f t="shared" si="39"/>
        <v/>
      </c>
      <c r="BH47" s="10" t="str">
        <f t="shared" si="40"/>
        <v/>
      </c>
      <c r="BI47" s="16" t="str">
        <f t="shared" si="41"/>
        <v/>
      </c>
      <c r="BJ47" s="17" t="str">
        <f t="shared" si="42"/>
        <v/>
      </c>
      <c r="BK47" s="11" t="str">
        <f t="shared" si="43"/>
        <v/>
      </c>
      <c r="BL47" s="16" t="str">
        <f t="shared" si="44"/>
        <v/>
      </c>
      <c r="BM47" s="17" t="str">
        <f t="shared" si="45"/>
        <v/>
      </c>
    </row>
    <row r="48" spans="1:65" hidden="1" x14ac:dyDescent="0.25">
      <c r="A48" s="4">
        <v>46</v>
      </c>
      <c r="B48" s="1"/>
      <c r="C48" s="1"/>
      <c r="D48" s="7"/>
      <c r="E48" s="67">
        <v>5</v>
      </c>
      <c r="F48" s="8" t="str">
        <f t="shared" si="46"/>
        <v/>
      </c>
      <c r="G48" s="16" t="str">
        <f t="shared" si="0"/>
        <v/>
      </c>
      <c r="H48" s="17" t="str">
        <f t="shared" si="47"/>
        <v/>
      </c>
      <c r="I48" s="9" t="str">
        <f t="shared" si="48"/>
        <v/>
      </c>
      <c r="J48" s="16" t="str">
        <f t="shared" si="1"/>
        <v/>
      </c>
      <c r="K48" s="17" t="str">
        <f t="shared" si="49"/>
        <v/>
      </c>
      <c r="L48" s="10" t="str">
        <f t="shared" si="50"/>
        <v/>
      </c>
      <c r="M48" s="16" t="str">
        <f t="shared" si="2"/>
        <v/>
      </c>
      <c r="N48" s="17" t="str">
        <f t="shared" si="51"/>
        <v/>
      </c>
      <c r="O48" s="11" t="str">
        <f t="shared" si="52"/>
        <v/>
      </c>
      <c r="P48" s="16" t="str">
        <f t="shared" si="3"/>
        <v/>
      </c>
      <c r="Q48" s="17" t="str">
        <f t="shared" si="53"/>
        <v/>
      </c>
      <c r="R48" s="12" t="str">
        <f t="shared" si="54"/>
        <v/>
      </c>
      <c r="S48" s="16" t="str">
        <f t="shared" si="4"/>
        <v/>
      </c>
      <c r="T48" s="17" t="str">
        <f t="shared" si="55"/>
        <v/>
      </c>
      <c r="U48" s="9" t="str">
        <f t="shared" si="56"/>
        <v/>
      </c>
      <c r="V48" s="16" t="str">
        <f t="shared" si="5"/>
        <v/>
      </c>
      <c r="W48" s="17" t="str">
        <f t="shared" si="57"/>
        <v/>
      </c>
      <c r="X48" s="10" t="str">
        <f t="shared" si="58"/>
        <v/>
      </c>
      <c r="Y48" s="16" t="str">
        <f t="shared" si="6"/>
        <v/>
      </c>
      <c r="Z48" s="17" t="str">
        <f t="shared" si="59"/>
        <v/>
      </c>
      <c r="AA48" s="11" t="str">
        <f t="shared" si="7"/>
        <v/>
      </c>
      <c r="AB48" s="16" t="str">
        <f t="shared" si="8"/>
        <v/>
      </c>
      <c r="AC48" s="17" t="str">
        <f t="shared" si="9"/>
        <v/>
      </c>
      <c r="AD48" s="8" t="str">
        <f t="shared" si="10"/>
        <v/>
      </c>
      <c r="AE48" s="16" t="str">
        <f t="shared" si="11"/>
        <v/>
      </c>
      <c r="AF48" s="17" t="str">
        <f t="shared" si="12"/>
        <v/>
      </c>
      <c r="AG48" s="9" t="str">
        <f t="shared" si="13"/>
        <v/>
      </c>
      <c r="AH48" s="16" t="str">
        <f t="shared" si="14"/>
        <v/>
      </c>
      <c r="AI48" s="17" t="str">
        <f t="shared" si="15"/>
        <v/>
      </c>
      <c r="AJ48" s="10" t="str">
        <f t="shared" si="16"/>
        <v/>
      </c>
      <c r="AK48" s="16" t="str">
        <f t="shared" si="17"/>
        <v/>
      </c>
      <c r="AL48" s="17" t="str">
        <f t="shared" si="18"/>
        <v/>
      </c>
      <c r="AM48" s="11" t="str">
        <f t="shared" si="19"/>
        <v/>
      </c>
      <c r="AN48" s="16" t="str">
        <f t="shared" si="20"/>
        <v/>
      </c>
      <c r="AO48" s="17" t="str">
        <f t="shared" si="21"/>
        <v/>
      </c>
      <c r="AP48" s="8" t="str">
        <f t="shared" si="22"/>
        <v/>
      </c>
      <c r="AQ48" s="16" t="str">
        <f t="shared" si="23"/>
        <v/>
      </c>
      <c r="AR48" s="17" t="str">
        <f t="shared" si="24"/>
        <v/>
      </c>
      <c r="AS48" s="9" t="str">
        <f t="shared" si="25"/>
        <v/>
      </c>
      <c r="AT48" s="16" t="str">
        <f t="shared" si="26"/>
        <v/>
      </c>
      <c r="AU48" s="17" t="str">
        <f t="shared" si="27"/>
        <v/>
      </c>
      <c r="AV48" s="10" t="str">
        <f t="shared" si="28"/>
        <v/>
      </c>
      <c r="AW48" s="16" t="str">
        <f t="shared" si="29"/>
        <v/>
      </c>
      <c r="AX48" s="17" t="str">
        <f t="shared" si="30"/>
        <v/>
      </c>
      <c r="AY48" s="11" t="str">
        <f t="shared" si="31"/>
        <v/>
      </c>
      <c r="AZ48" s="16" t="str">
        <f t="shared" si="32"/>
        <v/>
      </c>
      <c r="BA48" s="17" t="str">
        <f t="shared" si="33"/>
        <v/>
      </c>
      <c r="BB48" s="8" t="str">
        <f t="shared" si="34"/>
        <v/>
      </c>
      <c r="BC48" s="16" t="str">
        <f t="shared" si="35"/>
        <v/>
      </c>
      <c r="BD48" s="17" t="str">
        <f t="shared" si="36"/>
        <v/>
      </c>
      <c r="BE48" s="9" t="str">
        <f t="shared" si="37"/>
        <v/>
      </c>
      <c r="BF48" s="16" t="str">
        <f t="shared" si="38"/>
        <v/>
      </c>
      <c r="BG48" s="17" t="str">
        <f t="shared" si="39"/>
        <v/>
      </c>
      <c r="BH48" s="10" t="str">
        <f t="shared" si="40"/>
        <v/>
      </c>
      <c r="BI48" s="16" t="str">
        <f t="shared" si="41"/>
        <v/>
      </c>
      <c r="BJ48" s="17" t="str">
        <f t="shared" si="42"/>
        <v/>
      </c>
      <c r="BK48" s="11" t="str">
        <f t="shared" si="43"/>
        <v/>
      </c>
      <c r="BL48" s="16" t="str">
        <f t="shared" si="44"/>
        <v/>
      </c>
      <c r="BM48" s="17" t="str">
        <f t="shared" si="45"/>
        <v/>
      </c>
    </row>
    <row r="49" spans="1:68" hidden="1" x14ac:dyDescent="0.25">
      <c r="A49" s="4">
        <v>47</v>
      </c>
      <c r="B49" s="1"/>
      <c r="C49" s="1"/>
      <c r="D49" s="7"/>
      <c r="E49" s="67">
        <v>4</v>
      </c>
      <c r="F49" s="8" t="str">
        <f t="shared" si="46"/>
        <v/>
      </c>
      <c r="G49" s="16" t="str">
        <f t="shared" si="0"/>
        <v/>
      </c>
      <c r="H49" s="17" t="str">
        <f t="shared" si="47"/>
        <v/>
      </c>
      <c r="I49" s="9" t="str">
        <f t="shared" si="48"/>
        <v/>
      </c>
      <c r="J49" s="16" t="str">
        <f t="shared" si="1"/>
        <v/>
      </c>
      <c r="K49" s="17" t="str">
        <f t="shared" si="49"/>
        <v/>
      </c>
      <c r="L49" s="10" t="str">
        <f t="shared" si="50"/>
        <v/>
      </c>
      <c r="M49" s="16" t="str">
        <f t="shared" si="2"/>
        <v/>
      </c>
      <c r="N49" s="17" t="str">
        <f t="shared" si="51"/>
        <v/>
      </c>
      <c r="O49" s="11" t="str">
        <f t="shared" si="52"/>
        <v/>
      </c>
      <c r="P49" s="16" t="str">
        <f t="shared" si="3"/>
        <v/>
      </c>
      <c r="Q49" s="17" t="str">
        <f t="shared" si="53"/>
        <v/>
      </c>
      <c r="R49" s="12" t="str">
        <f t="shared" si="54"/>
        <v/>
      </c>
      <c r="S49" s="16" t="str">
        <f t="shared" si="4"/>
        <v/>
      </c>
      <c r="T49" s="17" t="str">
        <f t="shared" si="55"/>
        <v/>
      </c>
      <c r="U49" s="9" t="str">
        <f t="shared" si="56"/>
        <v/>
      </c>
      <c r="V49" s="16" t="str">
        <f t="shared" si="5"/>
        <v/>
      </c>
      <c r="W49" s="17" t="str">
        <f t="shared" si="57"/>
        <v/>
      </c>
      <c r="X49" s="10" t="str">
        <f t="shared" si="58"/>
        <v/>
      </c>
      <c r="Y49" s="16" t="str">
        <f t="shared" si="6"/>
        <v/>
      </c>
      <c r="Z49" s="17" t="str">
        <f t="shared" si="59"/>
        <v/>
      </c>
      <c r="AA49" s="11" t="str">
        <f t="shared" si="7"/>
        <v/>
      </c>
      <c r="AB49" s="16" t="str">
        <f t="shared" si="8"/>
        <v/>
      </c>
      <c r="AC49" s="17" t="str">
        <f t="shared" si="9"/>
        <v/>
      </c>
      <c r="AD49" s="8" t="str">
        <f t="shared" si="10"/>
        <v/>
      </c>
      <c r="AE49" s="16" t="str">
        <f t="shared" si="11"/>
        <v/>
      </c>
      <c r="AF49" s="17" t="str">
        <f t="shared" si="12"/>
        <v/>
      </c>
      <c r="AG49" s="9" t="str">
        <f t="shared" si="13"/>
        <v/>
      </c>
      <c r="AH49" s="16" t="str">
        <f t="shared" si="14"/>
        <v/>
      </c>
      <c r="AI49" s="17" t="str">
        <f t="shared" si="15"/>
        <v/>
      </c>
      <c r="AJ49" s="10" t="str">
        <f t="shared" si="16"/>
        <v/>
      </c>
      <c r="AK49" s="16" t="str">
        <f t="shared" si="17"/>
        <v/>
      </c>
      <c r="AL49" s="17" t="str">
        <f t="shared" si="18"/>
        <v/>
      </c>
      <c r="AM49" s="11" t="str">
        <f t="shared" si="19"/>
        <v/>
      </c>
      <c r="AN49" s="16" t="str">
        <f t="shared" si="20"/>
        <v/>
      </c>
      <c r="AO49" s="17" t="str">
        <f t="shared" si="21"/>
        <v/>
      </c>
      <c r="AP49" s="8" t="str">
        <f t="shared" si="22"/>
        <v/>
      </c>
      <c r="AQ49" s="16" t="str">
        <f t="shared" si="23"/>
        <v/>
      </c>
      <c r="AR49" s="17" t="str">
        <f t="shared" si="24"/>
        <v/>
      </c>
      <c r="AS49" s="9" t="str">
        <f t="shared" si="25"/>
        <v/>
      </c>
      <c r="AT49" s="16" t="str">
        <f t="shared" si="26"/>
        <v/>
      </c>
      <c r="AU49" s="17" t="str">
        <f t="shared" si="27"/>
        <v/>
      </c>
      <c r="AV49" s="10" t="str">
        <f t="shared" si="28"/>
        <v/>
      </c>
      <c r="AW49" s="16" t="str">
        <f t="shared" si="29"/>
        <v/>
      </c>
      <c r="AX49" s="17" t="str">
        <f t="shared" si="30"/>
        <v/>
      </c>
      <c r="AY49" s="11" t="str">
        <f t="shared" si="31"/>
        <v/>
      </c>
      <c r="AZ49" s="16" t="str">
        <f t="shared" si="32"/>
        <v/>
      </c>
      <c r="BA49" s="17" t="str">
        <f t="shared" si="33"/>
        <v/>
      </c>
      <c r="BB49" s="8" t="str">
        <f t="shared" si="34"/>
        <v/>
      </c>
      <c r="BC49" s="16" t="str">
        <f t="shared" si="35"/>
        <v/>
      </c>
      <c r="BD49" s="17" t="str">
        <f t="shared" si="36"/>
        <v/>
      </c>
      <c r="BE49" s="9" t="str">
        <f t="shared" si="37"/>
        <v/>
      </c>
      <c r="BF49" s="16" t="str">
        <f t="shared" si="38"/>
        <v/>
      </c>
      <c r="BG49" s="17" t="str">
        <f t="shared" si="39"/>
        <v/>
      </c>
      <c r="BH49" s="10" t="str">
        <f t="shared" si="40"/>
        <v/>
      </c>
      <c r="BI49" s="16" t="str">
        <f t="shared" si="41"/>
        <v/>
      </c>
      <c r="BJ49" s="17" t="str">
        <f t="shared" si="42"/>
        <v/>
      </c>
      <c r="BK49" s="11" t="str">
        <f t="shared" si="43"/>
        <v/>
      </c>
      <c r="BL49" s="16" t="str">
        <f t="shared" si="44"/>
        <v/>
      </c>
      <c r="BM49" s="17" t="str">
        <f t="shared" si="45"/>
        <v/>
      </c>
    </row>
    <row r="50" spans="1:68" hidden="1" x14ac:dyDescent="0.25">
      <c r="A50" s="4">
        <v>48</v>
      </c>
      <c r="B50" s="1"/>
      <c r="C50" s="1"/>
      <c r="D50" s="7"/>
      <c r="E50" s="67">
        <v>3</v>
      </c>
      <c r="F50" s="8" t="str">
        <f t="shared" si="46"/>
        <v/>
      </c>
      <c r="G50" s="16" t="str">
        <f t="shared" si="0"/>
        <v/>
      </c>
      <c r="H50" s="17" t="str">
        <f t="shared" si="47"/>
        <v/>
      </c>
      <c r="I50" s="9" t="str">
        <f t="shared" si="48"/>
        <v/>
      </c>
      <c r="J50" s="16" t="str">
        <f t="shared" si="1"/>
        <v/>
      </c>
      <c r="K50" s="17" t="str">
        <f t="shared" si="49"/>
        <v/>
      </c>
      <c r="L50" s="10" t="str">
        <f t="shared" si="50"/>
        <v/>
      </c>
      <c r="M50" s="16" t="str">
        <f t="shared" si="2"/>
        <v/>
      </c>
      <c r="N50" s="17" t="str">
        <f t="shared" si="51"/>
        <v/>
      </c>
      <c r="O50" s="11" t="str">
        <f t="shared" si="52"/>
        <v/>
      </c>
      <c r="P50" s="16" t="str">
        <f t="shared" si="3"/>
        <v/>
      </c>
      <c r="Q50" s="17" t="str">
        <f t="shared" si="53"/>
        <v/>
      </c>
      <c r="R50" s="12" t="str">
        <f t="shared" si="54"/>
        <v/>
      </c>
      <c r="S50" s="16" t="str">
        <f t="shared" si="4"/>
        <v/>
      </c>
      <c r="T50" s="17" t="str">
        <f t="shared" si="55"/>
        <v/>
      </c>
      <c r="U50" s="9" t="str">
        <f t="shared" si="56"/>
        <v/>
      </c>
      <c r="V50" s="16" t="str">
        <f t="shared" si="5"/>
        <v/>
      </c>
      <c r="W50" s="17" t="str">
        <f t="shared" si="57"/>
        <v/>
      </c>
      <c r="X50" s="10" t="str">
        <f t="shared" si="58"/>
        <v/>
      </c>
      <c r="Y50" s="16" t="str">
        <f t="shared" si="6"/>
        <v/>
      </c>
      <c r="Z50" s="17" t="str">
        <f t="shared" si="59"/>
        <v/>
      </c>
      <c r="AA50" s="11" t="str">
        <f t="shared" si="7"/>
        <v/>
      </c>
      <c r="AB50" s="16" t="str">
        <f t="shared" si="8"/>
        <v/>
      </c>
      <c r="AC50" s="17" t="str">
        <f t="shared" si="9"/>
        <v/>
      </c>
      <c r="AD50" s="8" t="str">
        <f t="shared" si="10"/>
        <v/>
      </c>
      <c r="AE50" s="16" t="str">
        <f t="shared" si="11"/>
        <v/>
      </c>
      <c r="AF50" s="17" t="str">
        <f t="shared" si="12"/>
        <v/>
      </c>
      <c r="AG50" s="9" t="str">
        <f t="shared" si="13"/>
        <v/>
      </c>
      <c r="AH50" s="16" t="str">
        <f t="shared" si="14"/>
        <v/>
      </c>
      <c r="AI50" s="17" t="str">
        <f t="shared" si="15"/>
        <v/>
      </c>
      <c r="AJ50" s="10" t="str">
        <f t="shared" si="16"/>
        <v/>
      </c>
      <c r="AK50" s="16" t="str">
        <f t="shared" si="17"/>
        <v/>
      </c>
      <c r="AL50" s="17" t="str">
        <f t="shared" si="18"/>
        <v/>
      </c>
      <c r="AM50" s="11" t="str">
        <f t="shared" si="19"/>
        <v/>
      </c>
      <c r="AN50" s="16" t="str">
        <f t="shared" si="20"/>
        <v/>
      </c>
      <c r="AO50" s="17" t="str">
        <f t="shared" si="21"/>
        <v/>
      </c>
      <c r="AP50" s="8" t="str">
        <f t="shared" si="22"/>
        <v/>
      </c>
      <c r="AQ50" s="16" t="str">
        <f t="shared" si="23"/>
        <v/>
      </c>
      <c r="AR50" s="17" t="str">
        <f t="shared" si="24"/>
        <v/>
      </c>
      <c r="AS50" s="9" t="str">
        <f t="shared" si="25"/>
        <v/>
      </c>
      <c r="AT50" s="16" t="str">
        <f t="shared" si="26"/>
        <v/>
      </c>
      <c r="AU50" s="17" t="str">
        <f t="shared" si="27"/>
        <v/>
      </c>
      <c r="AV50" s="10" t="str">
        <f t="shared" si="28"/>
        <v/>
      </c>
      <c r="AW50" s="16" t="str">
        <f t="shared" si="29"/>
        <v/>
      </c>
      <c r="AX50" s="17" t="str">
        <f t="shared" si="30"/>
        <v/>
      </c>
      <c r="AY50" s="11" t="str">
        <f t="shared" si="31"/>
        <v/>
      </c>
      <c r="AZ50" s="16" t="str">
        <f t="shared" si="32"/>
        <v/>
      </c>
      <c r="BA50" s="17" t="str">
        <f t="shared" si="33"/>
        <v/>
      </c>
      <c r="BB50" s="8" t="str">
        <f t="shared" si="34"/>
        <v/>
      </c>
      <c r="BC50" s="16" t="str">
        <f t="shared" si="35"/>
        <v/>
      </c>
      <c r="BD50" s="17" t="str">
        <f t="shared" si="36"/>
        <v/>
      </c>
      <c r="BE50" s="9" t="str">
        <f t="shared" si="37"/>
        <v/>
      </c>
      <c r="BF50" s="16" t="str">
        <f t="shared" si="38"/>
        <v/>
      </c>
      <c r="BG50" s="17" t="str">
        <f t="shared" si="39"/>
        <v/>
      </c>
      <c r="BH50" s="10" t="str">
        <f t="shared" si="40"/>
        <v/>
      </c>
      <c r="BI50" s="16" t="str">
        <f t="shared" si="41"/>
        <v/>
      </c>
      <c r="BJ50" s="17" t="str">
        <f t="shared" si="42"/>
        <v/>
      </c>
      <c r="BK50" s="11" t="str">
        <f t="shared" si="43"/>
        <v/>
      </c>
      <c r="BL50" s="16" t="str">
        <f t="shared" si="44"/>
        <v/>
      </c>
      <c r="BM50" s="17" t="str">
        <f t="shared" si="45"/>
        <v/>
      </c>
    </row>
    <row r="51" spans="1:68" hidden="1" x14ac:dyDescent="0.25">
      <c r="A51" s="4">
        <v>49</v>
      </c>
      <c r="B51" s="1"/>
      <c r="C51" s="1"/>
      <c r="D51" s="7"/>
      <c r="E51" s="67">
        <v>2</v>
      </c>
      <c r="F51" s="8" t="str">
        <f t="shared" si="46"/>
        <v/>
      </c>
      <c r="G51" s="16" t="str">
        <f t="shared" si="0"/>
        <v/>
      </c>
      <c r="H51" s="17" t="str">
        <f t="shared" si="47"/>
        <v/>
      </c>
      <c r="I51" s="9" t="str">
        <f t="shared" si="48"/>
        <v/>
      </c>
      <c r="J51" s="16" t="str">
        <f t="shared" si="1"/>
        <v/>
      </c>
      <c r="K51" s="17" t="str">
        <f t="shared" si="49"/>
        <v/>
      </c>
      <c r="L51" s="10" t="str">
        <f t="shared" si="50"/>
        <v/>
      </c>
      <c r="M51" s="16" t="str">
        <f t="shared" si="2"/>
        <v/>
      </c>
      <c r="N51" s="17" t="str">
        <f t="shared" si="51"/>
        <v/>
      </c>
      <c r="O51" s="11" t="str">
        <f t="shared" si="52"/>
        <v/>
      </c>
      <c r="P51" s="16" t="str">
        <f t="shared" si="3"/>
        <v/>
      </c>
      <c r="Q51" s="17" t="str">
        <f t="shared" si="53"/>
        <v/>
      </c>
      <c r="R51" s="12" t="str">
        <f t="shared" si="54"/>
        <v/>
      </c>
      <c r="S51" s="16" t="str">
        <f t="shared" si="4"/>
        <v/>
      </c>
      <c r="T51" s="17" t="str">
        <f t="shared" si="55"/>
        <v/>
      </c>
      <c r="U51" s="9" t="str">
        <f t="shared" si="56"/>
        <v/>
      </c>
      <c r="V51" s="16" t="str">
        <f t="shared" si="5"/>
        <v/>
      </c>
      <c r="W51" s="17" t="str">
        <f t="shared" si="57"/>
        <v/>
      </c>
      <c r="X51" s="10" t="str">
        <f t="shared" si="58"/>
        <v/>
      </c>
      <c r="Y51" s="16" t="str">
        <f t="shared" si="6"/>
        <v/>
      </c>
      <c r="Z51" s="17" t="str">
        <f t="shared" si="59"/>
        <v/>
      </c>
      <c r="AA51" s="11" t="str">
        <f t="shared" si="7"/>
        <v/>
      </c>
      <c r="AB51" s="16" t="str">
        <f t="shared" si="8"/>
        <v/>
      </c>
      <c r="AC51" s="17" t="str">
        <f t="shared" si="9"/>
        <v/>
      </c>
      <c r="AD51" s="8" t="str">
        <f t="shared" si="10"/>
        <v/>
      </c>
      <c r="AE51" s="16" t="str">
        <f t="shared" si="11"/>
        <v/>
      </c>
      <c r="AF51" s="17" t="str">
        <f t="shared" si="12"/>
        <v/>
      </c>
      <c r="AG51" s="9" t="str">
        <f t="shared" si="13"/>
        <v/>
      </c>
      <c r="AH51" s="16" t="str">
        <f t="shared" si="14"/>
        <v/>
      </c>
      <c r="AI51" s="17" t="str">
        <f t="shared" si="15"/>
        <v/>
      </c>
      <c r="AJ51" s="10" t="str">
        <f t="shared" si="16"/>
        <v/>
      </c>
      <c r="AK51" s="16" t="str">
        <f t="shared" si="17"/>
        <v/>
      </c>
      <c r="AL51" s="17" t="str">
        <f t="shared" si="18"/>
        <v/>
      </c>
      <c r="AM51" s="11" t="str">
        <f t="shared" si="19"/>
        <v/>
      </c>
      <c r="AN51" s="16" t="str">
        <f t="shared" si="20"/>
        <v/>
      </c>
      <c r="AO51" s="17" t="str">
        <f t="shared" si="21"/>
        <v/>
      </c>
      <c r="AP51" s="8" t="str">
        <f t="shared" si="22"/>
        <v/>
      </c>
      <c r="AQ51" s="16" t="str">
        <f t="shared" si="23"/>
        <v/>
      </c>
      <c r="AR51" s="17" t="str">
        <f t="shared" si="24"/>
        <v/>
      </c>
      <c r="AS51" s="9" t="str">
        <f t="shared" si="25"/>
        <v/>
      </c>
      <c r="AT51" s="16" t="str">
        <f t="shared" si="26"/>
        <v/>
      </c>
      <c r="AU51" s="17" t="str">
        <f t="shared" si="27"/>
        <v/>
      </c>
      <c r="AV51" s="10" t="str">
        <f t="shared" si="28"/>
        <v/>
      </c>
      <c r="AW51" s="16" t="str">
        <f t="shared" si="29"/>
        <v/>
      </c>
      <c r="AX51" s="17" t="str">
        <f t="shared" si="30"/>
        <v/>
      </c>
      <c r="AY51" s="11" t="str">
        <f t="shared" si="31"/>
        <v/>
      </c>
      <c r="AZ51" s="16" t="str">
        <f t="shared" si="32"/>
        <v/>
      </c>
      <c r="BA51" s="17" t="str">
        <f t="shared" si="33"/>
        <v/>
      </c>
      <c r="BB51" s="8" t="str">
        <f t="shared" si="34"/>
        <v/>
      </c>
      <c r="BC51" s="16" t="str">
        <f t="shared" si="35"/>
        <v/>
      </c>
      <c r="BD51" s="17" t="str">
        <f t="shared" si="36"/>
        <v/>
      </c>
      <c r="BE51" s="9" t="str">
        <f t="shared" si="37"/>
        <v/>
      </c>
      <c r="BF51" s="16" t="str">
        <f t="shared" si="38"/>
        <v/>
      </c>
      <c r="BG51" s="17" t="str">
        <f t="shared" si="39"/>
        <v/>
      </c>
      <c r="BH51" s="10" t="str">
        <f t="shared" si="40"/>
        <v/>
      </c>
      <c r="BI51" s="16" t="str">
        <f t="shared" si="41"/>
        <v/>
      </c>
      <c r="BJ51" s="17" t="str">
        <f t="shared" si="42"/>
        <v/>
      </c>
      <c r="BK51" s="11" t="str">
        <f t="shared" si="43"/>
        <v/>
      </c>
      <c r="BL51" s="16" t="str">
        <f t="shared" si="44"/>
        <v/>
      </c>
      <c r="BM51" s="17" t="str">
        <f t="shared" si="45"/>
        <v/>
      </c>
    </row>
    <row r="52" spans="1:68" hidden="1" x14ac:dyDescent="0.25">
      <c r="A52" s="4">
        <v>50</v>
      </c>
      <c r="B52" s="1"/>
      <c r="C52" s="1"/>
      <c r="D52" s="7"/>
      <c r="E52" s="67">
        <v>1</v>
      </c>
      <c r="F52" s="8" t="str">
        <f t="shared" si="46"/>
        <v/>
      </c>
      <c r="G52" s="16" t="str">
        <f t="shared" si="0"/>
        <v/>
      </c>
      <c r="H52" s="17" t="str">
        <f t="shared" si="47"/>
        <v/>
      </c>
      <c r="I52" s="9" t="str">
        <f t="shared" si="48"/>
        <v/>
      </c>
      <c r="J52" s="16" t="str">
        <f t="shared" si="1"/>
        <v/>
      </c>
      <c r="K52" s="17" t="str">
        <f t="shared" si="49"/>
        <v/>
      </c>
      <c r="L52" s="10" t="str">
        <f t="shared" si="50"/>
        <v/>
      </c>
      <c r="M52" s="16" t="str">
        <f t="shared" si="2"/>
        <v/>
      </c>
      <c r="N52" s="17" t="str">
        <f t="shared" si="51"/>
        <v/>
      </c>
      <c r="O52" s="11" t="str">
        <f t="shared" si="52"/>
        <v/>
      </c>
      <c r="P52" s="16" t="str">
        <f t="shared" si="3"/>
        <v/>
      </c>
      <c r="Q52" s="17" t="str">
        <f t="shared" si="53"/>
        <v/>
      </c>
      <c r="R52" s="12" t="str">
        <f t="shared" si="54"/>
        <v/>
      </c>
      <c r="S52" s="16" t="str">
        <f t="shared" si="4"/>
        <v/>
      </c>
      <c r="T52" s="17" t="str">
        <f t="shared" si="55"/>
        <v/>
      </c>
      <c r="U52" s="9" t="str">
        <f t="shared" si="56"/>
        <v/>
      </c>
      <c r="V52" s="16" t="str">
        <f t="shared" si="5"/>
        <v/>
      </c>
      <c r="W52" s="17" t="str">
        <f t="shared" si="57"/>
        <v/>
      </c>
      <c r="X52" s="10" t="str">
        <f t="shared" si="58"/>
        <v/>
      </c>
      <c r="Y52" s="16" t="str">
        <f t="shared" si="6"/>
        <v/>
      </c>
      <c r="Z52" s="17" t="str">
        <f t="shared" si="59"/>
        <v/>
      </c>
      <c r="AA52" s="11" t="str">
        <f t="shared" si="7"/>
        <v/>
      </c>
      <c r="AB52" s="16" t="str">
        <f t="shared" si="8"/>
        <v/>
      </c>
      <c r="AC52" s="17" t="str">
        <f t="shared" si="9"/>
        <v/>
      </c>
      <c r="AD52" s="8" t="str">
        <f t="shared" si="10"/>
        <v/>
      </c>
      <c r="AE52" s="16" t="str">
        <f t="shared" si="11"/>
        <v/>
      </c>
      <c r="AF52" s="17" t="str">
        <f t="shared" si="12"/>
        <v/>
      </c>
      <c r="AG52" s="9" t="str">
        <f t="shared" si="13"/>
        <v/>
      </c>
      <c r="AH52" s="16" t="str">
        <f t="shared" si="14"/>
        <v/>
      </c>
      <c r="AI52" s="17" t="str">
        <f t="shared" si="15"/>
        <v/>
      </c>
      <c r="AJ52" s="10" t="str">
        <f t="shared" si="16"/>
        <v/>
      </c>
      <c r="AK52" s="16" t="str">
        <f t="shared" si="17"/>
        <v/>
      </c>
      <c r="AL52" s="17" t="str">
        <f t="shared" si="18"/>
        <v/>
      </c>
      <c r="AM52" s="11" t="str">
        <f t="shared" si="19"/>
        <v/>
      </c>
      <c r="AN52" s="16" t="str">
        <f t="shared" si="20"/>
        <v/>
      </c>
      <c r="AO52" s="17" t="str">
        <f t="shared" si="21"/>
        <v/>
      </c>
      <c r="AP52" s="8" t="str">
        <f t="shared" si="22"/>
        <v/>
      </c>
      <c r="AQ52" s="16" t="str">
        <f t="shared" si="23"/>
        <v/>
      </c>
      <c r="AR52" s="17" t="str">
        <f t="shared" si="24"/>
        <v/>
      </c>
      <c r="AS52" s="9" t="str">
        <f t="shared" si="25"/>
        <v/>
      </c>
      <c r="AT52" s="16" t="str">
        <f t="shared" si="26"/>
        <v/>
      </c>
      <c r="AU52" s="17" t="str">
        <f t="shared" si="27"/>
        <v/>
      </c>
      <c r="AV52" s="10" t="str">
        <f t="shared" si="28"/>
        <v/>
      </c>
      <c r="AW52" s="16" t="str">
        <f t="shared" si="29"/>
        <v/>
      </c>
      <c r="AX52" s="17" t="str">
        <f t="shared" si="30"/>
        <v/>
      </c>
      <c r="AY52" s="11" t="str">
        <f t="shared" si="31"/>
        <v/>
      </c>
      <c r="AZ52" s="16" t="str">
        <f t="shared" si="32"/>
        <v/>
      </c>
      <c r="BA52" s="17" t="str">
        <f t="shared" si="33"/>
        <v/>
      </c>
      <c r="BB52" s="8" t="str">
        <f t="shared" si="34"/>
        <v/>
      </c>
      <c r="BC52" s="16" t="str">
        <f t="shared" si="35"/>
        <v/>
      </c>
      <c r="BD52" s="17" t="str">
        <f t="shared" si="36"/>
        <v/>
      </c>
      <c r="BE52" s="9" t="str">
        <f t="shared" si="37"/>
        <v/>
      </c>
      <c r="BF52" s="16" t="str">
        <f t="shared" si="38"/>
        <v/>
      </c>
      <c r="BG52" s="17" t="str">
        <f t="shared" si="39"/>
        <v/>
      </c>
      <c r="BH52" s="10" t="str">
        <f t="shared" si="40"/>
        <v/>
      </c>
      <c r="BI52" s="16" t="str">
        <f t="shared" si="41"/>
        <v/>
      </c>
      <c r="BJ52" s="17" t="str">
        <f t="shared" si="42"/>
        <v/>
      </c>
      <c r="BK52" s="11" t="str">
        <f t="shared" si="43"/>
        <v/>
      </c>
      <c r="BL52" s="16" t="str">
        <f t="shared" si="44"/>
        <v/>
      </c>
      <c r="BM52" s="17" t="str">
        <f t="shared" si="45"/>
        <v/>
      </c>
    </row>
    <row r="53" spans="1:68" x14ac:dyDescent="0.25">
      <c r="A53" s="55" t="s">
        <v>27</v>
      </c>
      <c r="B53" s="55" t="s">
        <v>8</v>
      </c>
      <c r="C53" s="55" t="s">
        <v>29</v>
      </c>
      <c r="F53" s="3"/>
      <c r="M53" s="18"/>
      <c r="BO53" s="20" t="s">
        <v>146</v>
      </c>
      <c r="BP53" s="20" t="s">
        <v>2</v>
      </c>
    </row>
    <row r="54" spans="1:68" x14ac:dyDescent="0.25">
      <c r="A54" s="4">
        <f t="shared" ref="A54:A73" si="60">J76</f>
        <v>1</v>
      </c>
      <c r="B54" s="1" t="str">
        <f t="shared" ref="B54:B73" si="61">N76</f>
        <v>Shrewsbury AC</v>
      </c>
      <c r="C54" s="1">
        <f t="shared" ref="C54:C73" si="62">M76</f>
        <v>188</v>
      </c>
      <c r="D54" s="3"/>
      <c r="F54" s="3"/>
      <c r="M54" s="18"/>
    </row>
    <row r="55" spans="1:68" x14ac:dyDescent="0.25">
      <c r="A55" s="4">
        <f t="shared" si="60"/>
        <v>2</v>
      </c>
      <c r="B55" s="1" t="str">
        <f t="shared" si="61"/>
        <v>Wrekin Harriers</v>
      </c>
      <c r="C55" s="1">
        <f t="shared" si="62"/>
        <v>168</v>
      </c>
      <c r="D55" s="3"/>
      <c r="F55" s="3"/>
      <c r="M55" s="18"/>
      <c r="BO55" s="1" t="s">
        <v>142</v>
      </c>
      <c r="BP55" s="20" t="s">
        <v>5</v>
      </c>
    </row>
    <row r="56" spans="1:68" x14ac:dyDescent="0.25">
      <c r="A56" s="4">
        <f t="shared" si="60"/>
        <v>3</v>
      </c>
      <c r="B56" s="1" t="str">
        <f t="shared" si="61"/>
        <v>Oswestry Olympians</v>
      </c>
      <c r="C56" s="1">
        <f t="shared" si="62"/>
        <v>153</v>
      </c>
      <c r="D56" s="3"/>
      <c r="F56" s="3"/>
      <c r="M56" s="18"/>
    </row>
    <row r="57" spans="1:68" x14ac:dyDescent="0.25">
      <c r="A57" s="4">
        <f t="shared" si="60"/>
        <v>4</v>
      </c>
      <c r="B57" s="1" t="str">
        <f t="shared" si="61"/>
        <v>Telford AC</v>
      </c>
      <c r="C57" s="1">
        <f t="shared" si="62"/>
        <v>83</v>
      </c>
      <c r="D57" s="3"/>
      <c r="F57" s="3"/>
      <c r="M57" s="18"/>
    </row>
    <row r="58" spans="1:68" x14ac:dyDescent="0.25">
      <c r="A58" s="4">
        <f t="shared" si="60"/>
        <v>5</v>
      </c>
      <c r="B58" s="1" t="str">
        <f t="shared" si="61"/>
        <v>Telford Tri</v>
      </c>
      <c r="C58" s="1">
        <f t="shared" si="62"/>
        <v>47</v>
      </c>
      <c r="D58" s="3"/>
      <c r="F58" s="3"/>
      <c r="M58" s="18"/>
    </row>
    <row r="59" spans="1:68" x14ac:dyDescent="0.25">
      <c r="A59" s="4">
        <f t="shared" si="60"/>
        <v>6</v>
      </c>
      <c r="B59" s="1" t="str">
        <f t="shared" si="61"/>
        <v>Wenlock Olympians</v>
      </c>
      <c r="C59" s="1">
        <f t="shared" si="62"/>
        <v>36</v>
      </c>
      <c r="D59" s="3"/>
      <c r="F59" s="3"/>
      <c r="M59" s="18"/>
    </row>
    <row r="60" spans="1:68" hidden="1" x14ac:dyDescent="0.25">
      <c r="A60" s="4">
        <f t="shared" si="60"/>
        <v>7</v>
      </c>
      <c r="B60" s="1" t="str">
        <f t="shared" si="61"/>
        <v/>
      </c>
      <c r="C60" s="1" t="str">
        <f t="shared" si="62"/>
        <v/>
      </c>
      <c r="D60" s="3"/>
      <c r="F60" s="3"/>
      <c r="M60" s="18"/>
    </row>
    <row r="61" spans="1:68" hidden="1" x14ac:dyDescent="0.25">
      <c r="A61" s="4">
        <f t="shared" si="60"/>
        <v>8</v>
      </c>
      <c r="B61" s="1" t="str">
        <f t="shared" si="61"/>
        <v/>
      </c>
      <c r="C61" s="1" t="str">
        <f t="shared" si="62"/>
        <v/>
      </c>
      <c r="D61" s="3"/>
      <c r="F61" s="3"/>
      <c r="M61" s="18"/>
    </row>
    <row r="62" spans="1:68" hidden="1" x14ac:dyDescent="0.25">
      <c r="A62" s="4">
        <f t="shared" si="60"/>
        <v>9</v>
      </c>
      <c r="B62" s="1" t="str">
        <f t="shared" si="61"/>
        <v/>
      </c>
      <c r="C62" s="1" t="str">
        <f t="shared" si="62"/>
        <v/>
      </c>
      <c r="D62" s="3"/>
      <c r="F62" s="3"/>
      <c r="M62" s="18"/>
    </row>
    <row r="63" spans="1:68" hidden="1" x14ac:dyDescent="0.25">
      <c r="A63" s="4">
        <f t="shared" si="60"/>
        <v>10</v>
      </c>
      <c r="B63" s="1" t="str">
        <f t="shared" si="61"/>
        <v/>
      </c>
      <c r="C63" s="1" t="str">
        <f t="shared" si="62"/>
        <v/>
      </c>
      <c r="D63" s="3"/>
      <c r="F63" s="3"/>
      <c r="M63" s="18"/>
    </row>
    <row r="64" spans="1:68" hidden="1" x14ac:dyDescent="0.25">
      <c r="A64" s="4">
        <f t="shared" si="60"/>
        <v>11</v>
      </c>
      <c r="B64" s="1" t="str">
        <f t="shared" si="61"/>
        <v/>
      </c>
      <c r="C64" s="1" t="str">
        <f t="shared" si="62"/>
        <v/>
      </c>
      <c r="D64" s="3"/>
      <c r="F64" s="3"/>
      <c r="M64" s="18"/>
    </row>
    <row r="65" spans="1:14" hidden="1" x14ac:dyDescent="0.25">
      <c r="A65" s="4">
        <f t="shared" si="60"/>
        <v>12</v>
      </c>
      <c r="B65" s="1" t="str">
        <f t="shared" si="61"/>
        <v/>
      </c>
      <c r="C65" s="1" t="str">
        <f t="shared" si="62"/>
        <v/>
      </c>
      <c r="D65" s="3"/>
      <c r="F65" s="3"/>
      <c r="M65" s="18"/>
    </row>
    <row r="66" spans="1:14" hidden="1" x14ac:dyDescent="0.25">
      <c r="A66" s="4">
        <f t="shared" si="60"/>
        <v>13</v>
      </c>
      <c r="B66" s="1" t="str">
        <f t="shared" si="61"/>
        <v/>
      </c>
      <c r="C66" s="1" t="str">
        <f t="shared" si="62"/>
        <v/>
      </c>
      <c r="D66" s="3"/>
      <c r="F66" s="3"/>
      <c r="M66" s="18"/>
    </row>
    <row r="67" spans="1:14" hidden="1" x14ac:dyDescent="0.25">
      <c r="A67" s="4">
        <f t="shared" si="60"/>
        <v>14</v>
      </c>
      <c r="B67" s="1" t="str">
        <f t="shared" si="61"/>
        <v/>
      </c>
      <c r="C67" s="1" t="str">
        <f t="shared" si="62"/>
        <v/>
      </c>
      <c r="D67" s="3"/>
      <c r="F67" s="3"/>
      <c r="M67" s="18"/>
    </row>
    <row r="68" spans="1:14" hidden="1" x14ac:dyDescent="0.25">
      <c r="A68" s="4">
        <f t="shared" si="60"/>
        <v>15</v>
      </c>
      <c r="B68" s="1" t="str">
        <f t="shared" si="61"/>
        <v/>
      </c>
      <c r="C68" s="1" t="str">
        <f t="shared" si="62"/>
        <v/>
      </c>
      <c r="D68" s="3"/>
      <c r="F68" s="3"/>
      <c r="M68" s="18"/>
    </row>
    <row r="69" spans="1:14" hidden="1" x14ac:dyDescent="0.25">
      <c r="A69" s="4">
        <f t="shared" si="60"/>
        <v>16</v>
      </c>
      <c r="B69" s="1" t="str">
        <f t="shared" si="61"/>
        <v/>
      </c>
      <c r="C69" s="1" t="str">
        <f t="shared" si="62"/>
        <v/>
      </c>
      <c r="D69" s="3"/>
      <c r="F69" s="3"/>
      <c r="M69" s="18"/>
    </row>
    <row r="70" spans="1:14" hidden="1" x14ac:dyDescent="0.25">
      <c r="A70" s="4">
        <f t="shared" si="60"/>
        <v>17</v>
      </c>
      <c r="B70" s="1" t="str">
        <f t="shared" si="61"/>
        <v/>
      </c>
      <c r="C70" s="1" t="str">
        <f t="shared" si="62"/>
        <v/>
      </c>
      <c r="D70" s="3"/>
      <c r="F70" s="3"/>
      <c r="M70" s="18"/>
    </row>
    <row r="71" spans="1:14" hidden="1" x14ac:dyDescent="0.25">
      <c r="A71" s="4">
        <f t="shared" si="60"/>
        <v>18</v>
      </c>
      <c r="B71" s="1" t="str">
        <f t="shared" si="61"/>
        <v/>
      </c>
      <c r="C71" s="1" t="str">
        <f t="shared" si="62"/>
        <v/>
      </c>
      <c r="D71" s="3"/>
      <c r="F71" s="3"/>
      <c r="M71" s="18"/>
    </row>
    <row r="72" spans="1:14" hidden="1" x14ac:dyDescent="0.25">
      <c r="A72" s="4">
        <f t="shared" si="60"/>
        <v>19</v>
      </c>
      <c r="B72" s="1" t="str">
        <f t="shared" si="61"/>
        <v/>
      </c>
      <c r="C72" s="1" t="str">
        <f t="shared" si="62"/>
        <v/>
      </c>
      <c r="D72" s="3"/>
      <c r="F72" s="3"/>
      <c r="M72" s="18"/>
    </row>
    <row r="73" spans="1:14" hidden="1" x14ac:dyDescent="0.25">
      <c r="A73" s="4">
        <f t="shared" si="60"/>
        <v>20</v>
      </c>
      <c r="B73" s="1" t="str">
        <f t="shared" si="61"/>
        <v/>
      </c>
      <c r="C73" s="1" t="str">
        <f t="shared" si="62"/>
        <v/>
      </c>
      <c r="D73" s="3"/>
      <c r="F73" s="3"/>
      <c r="M73" s="18"/>
    </row>
    <row r="74" spans="1:14" hidden="1" x14ac:dyDescent="0.25">
      <c r="D74" s="3"/>
      <c r="F74" s="3"/>
    </row>
    <row r="75" spans="1:14" hidden="1" x14ac:dyDescent="0.25">
      <c r="C75" s="24" t="s">
        <v>0</v>
      </c>
      <c r="D75" s="36" t="s">
        <v>26</v>
      </c>
      <c r="E75" s="68" t="s">
        <v>27</v>
      </c>
      <c r="F75" s="25"/>
    </row>
    <row r="76" spans="1:14" hidden="1" x14ac:dyDescent="0.25">
      <c r="C76" s="26" t="str">
        <f>'U-11B'!C76</f>
        <v>Wenlock Olympians</v>
      </c>
      <c r="D76" s="31">
        <f>SUM($H$3:$H$52)</f>
        <v>36</v>
      </c>
      <c r="E76" s="69">
        <f t="shared" ref="E76:E95" si="63">IF(D76=0,"",F76)</f>
        <v>6</v>
      </c>
      <c r="F76" s="26">
        <f>RANK(D76,$D$76:$D$95)</f>
        <v>6</v>
      </c>
      <c r="G76">
        <v>0.01</v>
      </c>
      <c r="H76">
        <f>D76+G76</f>
        <v>36.01</v>
      </c>
      <c r="I76" t="str">
        <f>C76</f>
        <v>Wenlock Olympians</v>
      </c>
      <c r="J76">
        <v>1</v>
      </c>
      <c r="K76">
        <f>LARGE($H$76:$H$95,J76)</f>
        <v>188.05</v>
      </c>
      <c r="L76" t="str">
        <f>VLOOKUP(K76,$H$76:$I$95,2,0)</f>
        <v>Shrewsbury AC</v>
      </c>
      <c r="M76">
        <f>IF(INT(K76)=0,"",INT(K76))</f>
        <v>188</v>
      </c>
      <c r="N76" t="str">
        <f>IF(INT(K76)=0,"",L76)</f>
        <v>Shrewsbury AC</v>
      </c>
    </row>
    <row r="77" spans="1:14" hidden="1" x14ac:dyDescent="0.25">
      <c r="C77" s="27" t="str">
        <f>'U-11B'!C77</f>
        <v>Telford AC</v>
      </c>
      <c r="D77" s="32">
        <f>SUM($K$3:$K$52)</f>
        <v>83</v>
      </c>
      <c r="E77" s="70">
        <f t="shared" si="63"/>
        <v>4</v>
      </c>
      <c r="F77" s="27">
        <f t="shared" ref="F77:F95" si="64">RANK(D77,$D$76:$D$95)</f>
        <v>4</v>
      </c>
      <c r="G77">
        <v>0.02</v>
      </c>
      <c r="H77">
        <f>D77+G77</f>
        <v>83.02</v>
      </c>
      <c r="I77" t="str">
        <f t="shared" ref="I77:I95" si="65">C77</f>
        <v>Telford AC</v>
      </c>
      <c r="J77">
        <v>2</v>
      </c>
      <c r="K77">
        <f t="shared" ref="K77:K95" si="66">LARGE($H$76:$H$95,J77)</f>
        <v>168.07</v>
      </c>
      <c r="L77" t="str">
        <f t="shared" ref="L77:L95" si="67">VLOOKUP(K77,$H$76:$I$95,2,0)</f>
        <v>Wrekin Harriers</v>
      </c>
      <c r="M77">
        <f t="shared" ref="M77:M95" si="68">IF(INT(K77)=0,"",INT(K77))</f>
        <v>168</v>
      </c>
      <c r="N77" t="str">
        <f t="shared" ref="N77:N95" si="69">IF(INT(K77)=0,"",L77)</f>
        <v>Wrekin Harriers</v>
      </c>
    </row>
    <row r="78" spans="1:14" hidden="1" x14ac:dyDescent="0.25">
      <c r="C78" s="28" t="str">
        <f>'U-11B'!C78</f>
        <v>Maldwyn Harriers</v>
      </c>
      <c r="D78" s="33">
        <f>SUM($N$3:$N$52)</f>
        <v>0</v>
      </c>
      <c r="E78" s="71" t="str">
        <f t="shared" si="63"/>
        <v/>
      </c>
      <c r="F78" s="28">
        <f t="shared" si="64"/>
        <v>7</v>
      </c>
      <c r="G78">
        <v>0.03</v>
      </c>
      <c r="H78">
        <f t="shared" ref="H78:H95" si="70">D78+G78</f>
        <v>0.03</v>
      </c>
      <c r="I78" t="str">
        <f t="shared" si="65"/>
        <v>Maldwyn Harriers</v>
      </c>
      <c r="J78">
        <v>3</v>
      </c>
      <c r="K78">
        <f t="shared" si="66"/>
        <v>153.04</v>
      </c>
      <c r="L78" t="str">
        <f t="shared" si="67"/>
        <v>Oswestry Olympians</v>
      </c>
      <c r="M78">
        <f t="shared" si="68"/>
        <v>153</v>
      </c>
      <c r="N78" t="str">
        <f t="shared" si="69"/>
        <v>Oswestry Olympians</v>
      </c>
    </row>
    <row r="79" spans="1:14" hidden="1" x14ac:dyDescent="0.25">
      <c r="C79" s="29" t="str">
        <f>'U-11B'!C79</f>
        <v>Oswestry Olympians</v>
      </c>
      <c r="D79" s="34">
        <f>SUM($Q$3:$Q$52)</f>
        <v>153</v>
      </c>
      <c r="E79" s="72">
        <f t="shared" si="63"/>
        <v>3</v>
      </c>
      <c r="F79" s="29">
        <f t="shared" si="64"/>
        <v>3</v>
      </c>
      <c r="G79">
        <v>0.04</v>
      </c>
      <c r="H79">
        <f t="shared" si="70"/>
        <v>153.04</v>
      </c>
      <c r="I79" t="str">
        <f t="shared" si="65"/>
        <v>Oswestry Olympians</v>
      </c>
      <c r="J79">
        <v>4</v>
      </c>
      <c r="K79">
        <f t="shared" si="66"/>
        <v>83.02</v>
      </c>
      <c r="L79" t="str">
        <f t="shared" si="67"/>
        <v>Telford AC</v>
      </c>
      <c r="M79">
        <f t="shared" si="68"/>
        <v>83</v>
      </c>
      <c r="N79" t="str">
        <f t="shared" si="69"/>
        <v>Telford AC</v>
      </c>
    </row>
    <row r="80" spans="1:14" hidden="1" x14ac:dyDescent="0.25">
      <c r="C80" s="26" t="str">
        <f>'U-11B'!C80</f>
        <v>Shrewsbury AC</v>
      </c>
      <c r="D80" s="31">
        <f>SUM($T$3:$T$52)</f>
        <v>188</v>
      </c>
      <c r="E80" s="69">
        <f t="shared" si="63"/>
        <v>1</v>
      </c>
      <c r="F80" s="26">
        <f t="shared" si="64"/>
        <v>1</v>
      </c>
      <c r="G80">
        <v>0.05</v>
      </c>
      <c r="H80">
        <f t="shared" si="70"/>
        <v>188.05</v>
      </c>
      <c r="I80" t="str">
        <f t="shared" si="65"/>
        <v>Shrewsbury AC</v>
      </c>
      <c r="J80">
        <v>5</v>
      </c>
      <c r="K80">
        <f t="shared" si="66"/>
        <v>47.06</v>
      </c>
      <c r="L80" t="str">
        <f t="shared" si="67"/>
        <v>Telford Tri</v>
      </c>
      <c r="M80">
        <f t="shared" si="68"/>
        <v>47</v>
      </c>
      <c r="N80" t="str">
        <f t="shared" si="69"/>
        <v>Telford Tri</v>
      </c>
    </row>
    <row r="81" spans="3:14" hidden="1" x14ac:dyDescent="0.25">
      <c r="C81" s="27" t="str">
        <f>'U-11B'!C81</f>
        <v>Telford Tri</v>
      </c>
      <c r="D81" s="32">
        <f>SUM($W$3:$W$52)</f>
        <v>47</v>
      </c>
      <c r="E81" s="70">
        <f t="shared" si="63"/>
        <v>5</v>
      </c>
      <c r="F81" s="27">
        <f t="shared" si="64"/>
        <v>5</v>
      </c>
      <c r="G81">
        <v>0.06</v>
      </c>
      <c r="H81">
        <f t="shared" si="70"/>
        <v>47.06</v>
      </c>
      <c r="I81" t="str">
        <f t="shared" si="65"/>
        <v>Telford Tri</v>
      </c>
      <c r="J81">
        <v>6</v>
      </c>
      <c r="K81">
        <f t="shared" si="66"/>
        <v>36.01</v>
      </c>
      <c r="L81" t="str">
        <f t="shared" si="67"/>
        <v>Wenlock Olympians</v>
      </c>
      <c r="M81">
        <f t="shared" si="68"/>
        <v>36</v>
      </c>
      <c r="N81" t="str">
        <f t="shared" si="69"/>
        <v>Wenlock Olympians</v>
      </c>
    </row>
    <row r="82" spans="3:14" hidden="1" x14ac:dyDescent="0.25">
      <c r="C82" s="28" t="str">
        <f>'U-11B'!C82</f>
        <v>Wrekin Harriers</v>
      </c>
      <c r="D82" s="33">
        <f>SUM($Z$3:$Z$52)</f>
        <v>168</v>
      </c>
      <c r="E82" s="71">
        <f t="shared" si="63"/>
        <v>2</v>
      </c>
      <c r="F82" s="28">
        <f t="shared" si="64"/>
        <v>2</v>
      </c>
      <c r="G82">
        <v>7.0000000000000007E-2</v>
      </c>
      <c r="H82">
        <f t="shared" si="70"/>
        <v>168.07</v>
      </c>
      <c r="I82" t="str">
        <f t="shared" si="65"/>
        <v>Wrekin Harriers</v>
      </c>
      <c r="J82">
        <v>7</v>
      </c>
      <c r="K82">
        <f t="shared" si="66"/>
        <v>0.2</v>
      </c>
      <c r="L82" t="str">
        <f t="shared" si="67"/>
        <v>zz20</v>
      </c>
      <c r="M82" t="str">
        <f t="shared" si="68"/>
        <v/>
      </c>
      <c r="N82" t="str">
        <f t="shared" si="69"/>
        <v/>
      </c>
    </row>
    <row r="83" spans="3:14" hidden="1" x14ac:dyDescent="0.25">
      <c r="C83" s="29" t="str">
        <f>'U-11B'!C83</f>
        <v>Shrewsbury School Hunt</v>
      </c>
      <c r="D83" s="34">
        <f>SUM($AC$3:$AC$52)</f>
        <v>0</v>
      </c>
      <c r="E83" s="72" t="str">
        <f t="shared" si="63"/>
        <v/>
      </c>
      <c r="F83" s="29">
        <f t="shared" si="64"/>
        <v>7</v>
      </c>
      <c r="G83">
        <v>0.08</v>
      </c>
      <c r="H83">
        <f t="shared" si="70"/>
        <v>0.08</v>
      </c>
      <c r="I83" t="str">
        <f t="shared" si="65"/>
        <v>Shrewsbury School Hunt</v>
      </c>
      <c r="J83">
        <v>8</v>
      </c>
      <c r="K83">
        <f t="shared" si="66"/>
        <v>0.19</v>
      </c>
      <c r="L83" t="str">
        <f t="shared" si="67"/>
        <v>zz19</v>
      </c>
      <c r="M83" t="str">
        <f t="shared" si="68"/>
        <v/>
      </c>
      <c r="N83" t="str">
        <f t="shared" si="69"/>
        <v/>
      </c>
    </row>
    <row r="84" spans="3:14" hidden="1" x14ac:dyDescent="0.25">
      <c r="C84" s="26" t="str">
        <f>'U-11B'!C84</f>
        <v>Oswestry School</v>
      </c>
      <c r="D84" s="31">
        <f>SUM($AF$3:$AF$52)</f>
        <v>0</v>
      </c>
      <c r="E84" s="69" t="str">
        <f t="shared" si="63"/>
        <v/>
      </c>
      <c r="F84" s="26">
        <f t="shared" si="64"/>
        <v>7</v>
      </c>
      <c r="G84">
        <v>0.09</v>
      </c>
      <c r="H84">
        <f t="shared" si="70"/>
        <v>0.09</v>
      </c>
      <c r="I84" t="str">
        <f t="shared" si="65"/>
        <v>Oswestry School</v>
      </c>
      <c r="J84">
        <v>9</v>
      </c>
      <c r="K84">
        <f t="shared" si="66"/>
        <v>0.18</v>
      </c>
      <c r="L84" t="str">
        <f t="shared" si="67"/>
        <v>zz18</v>
      </c>
      <c r="M84" t="str">
        <f t="shared" si="68"/>
        <v/>
      </c>
      <c r="N84" t="str">
        <f t="shared" si="69"/>
        <v/>
      </c>
    </row>
    <row r="85" spans="3:14" hidden="1" x14ac:dyDescent="0.25">
      <c r="C85" s="27" t="str">
        <f>'U-11B'!C85</f>
        <v>zz12</v>
      </c>
      <c r="D85" s="32">
        <f>SUM($AI$3:$AI$52)</f>
        <v>0</v>
      </c>
      <c r="E85" s="70" t="str">
        <f t="shared" si="63"/>
        <v/>
      </c>
      <c r="F85" s="27">
        <f t="shared" si="64"/>
        <v>7</v>
      </c>
      <c r="G85">
        <v>0.1</v>
      </c>
      <c r="H85">
        <f t="shared" si="70"/>
        <v>0.1</v>
      </c>
      <c r="I85" t="str">
        <f t="shared" si="65"/>
        <v>zz12</v>
      </c>
      <c r="J85">
        <v>10</v>
      </c>
      <c r="K85">
        <f t="shared" si="66"/>
        <v>0.17</v>
      </c>
      <c r="L85" t="str">
        <f t="shared" si="67"/>
        <v>zz17</v>
      </c>
      <c r="M85" t="str">
        <f t="shared" si="68"/>
        <v/>
      </c>
      <c r="N85" t="str">
        <f t="shared" si="69"/>
        <v/>
      </c>
    </row>
    <row r="86" spans="3:14" hidden="1" x14ac:dyDescent="0.25">
      <c r="C86" s="28" t="str">
        <f>'U-11B'!C86</f>
        <v>zz11</v>
      </c>
      <c r="D86" s="33">
        <f>SUM($AL$3:$AL$52)</f>
        <v>0</v>
      </c>
      <c r="E86" s="71" t="str">
        <f t="shared" si="63"/>
        <v/>
      </c>
      <c r="F86" s="28">
        <f t="shared" si="64"/>
        <v>7</v>
      </c>
      <c r="G86">
        <v>0.11</v>
      </c>
      <c r="H86">
        <f t="shared" si="70"/>
        <v>0.11</v>
      </c>
      <c r="I86" t="str">
        <f t="shared" si="65"/>
        <v>zz11</v>
      </c>
      <c r="J86">
        <v>11</v>
      </c>
      <c r="K86">
        <f t="shared" si="66"/>
        <v>0.16</v>
      </c>
      <c r="L86" t="str">
        <f t="shared" si="67"/>
        <v>zz16</v>
      </c>
      <c r="M86" t="str">
        <f t="shared" si="68"/>
        <v/>
      </c>
      <c r="N86" t="str">
        <f t="shared" si="69"/>
        <v/>
      </c>
    </row>
    <row r="87" spans="3:14" hidden="1" x14ac:dyDescent="0.25">
      <c r="C87" s="29" t="str">
        <f>'U-11B'!C87</f>
        <v>zz12</v>
      </c>
      <c r="D87" s="34">
        <f>SUM($AO$3:$AO$52)</f>
        <v>0</v>
      </c>
      <c r="E87" s="72" t="str">
        <f t="shared" si="63"/>
        <v/>
      </c>
      <c r="F87" s="29">
        <f t="shared" si="64"/>
        <v>7</v>
      </c>
      <c r="G87">
        <v>0.12</v>
      </c>
      <c r="H87">
        <f t="shared" si="70"/>
        <v>0.12</v>
      </c>
      <c r="I87" t="str">
        <f t="shared" si="65"/>
        <v>zz12</v>
      </c>
      <c r="J87">
        <v>12</v>
      </c>
      <c r="K87">
        <f t="shared" si="66"/>
        <v>0.15</v>
      </c>
      <c r="L87" t="str">
        <f t="shared" si="67"/>
        <v>zz15</v>
      </c>
      <c r="M87" t="str">
        <f t="shared" si="68"/>
        <v/>
      </c>
      <c r="N87" t="str">
        <f t="shared" si="69"/>
        <v/>
      </c>
    </row>
    <row r="88" spans="3:14" hidden="1" x14ac:dyDescent="0.25">
      <c r="C88" s="31" t="str">
        <f>'U-11B'!C88</f>
        <v>zz13</v>
      </c>
      <c r="D88" s="31">
        <f>SUM($AR$3:$AR$52)</f>
        <v>0</v>
      </c>
      <c r="E88" s="69" t="str">
        <f t="shared" si="63"/>
        <v/>
      </c>
      <c r="F88" s="26">
        <f t="shared" si="64"/>
        <v>7</v>
      </c>
      <c r="G88">
        <v>0.13</v>
      </c>
      <c r="H88">
        <f t="shared" si="70"/>
        <v>0.13</v>
      </c>
      <c r="I88" t="str">
        <f t="shared" si="65"/>
        <v>zz13</v>
      </c>
      <c r="J88">
        <v>13</v>
      </c>
      <c r="K88">
        <f t="shared" si="66"/>
        <v>0.14000000000000001</v>
      </c>
      <c r="L88" t="str">
        <f t="shared" si="67"/>
        <v>zz14</v>
      </c>
      <c r="M88" t="str">
        <f t="shared" si="68"/>
        <v/>
      </c>
      <c r="N88" t="str">
        <f t="shared" si="69"/>
        <v/>
      </c>
    </row>
    <row r="89" spans="3:14" hidden="1" x14ac:dyDescent="0.25">
      <c r="C89" s="32" t="str">
        <f>'U-11B'!C89</f>
        <v>zz14</v>
      </c>
      <c r="D89" s="32">
        <f>SUM($AU$3:$AU$52)</f>
        <v>0</v>
      </c>
      <c r="E89" s="70" t="str">
        <f t="shared" si="63"/>
        <v/>
      </c>
      <c r="F89" s="27">
        <f t="shared" si="64"/>
        <v>7</v>
      </c>
      <c r="G89">
        <v>0.14000000000000001</v>
      </c>
      <c r="H89">
        <f t="shared" si="70"/>
        <v>0.14000000000000001</v>
      </c>
      <c r="I89" t="str">
        <f t="shared" si="65"/>
        <v>zz14</v>
      </c>
      <c r="J89">
        <v>14</v>
      </c>
      <c r="K89">
        <f t="shared" si="66"/>
        <v>0.13</v>
      </c>
      <c r="L89" t="str">
        <f t="shared" si="67"/>
        <v>zz13</v>
      </c>
      <c r="M89" t="str">
        <f t="shared" si="68"/>
        <v/>
      </c>
      <c r="N89" t="str">
        <f t="shared" si="69"/>
        <v/>
      </c>
    </row>
    <row r="90" spans="3:14" hidden="1" x14ac:dyDescent="0.25">
      <c r="C90" s="33" t="str">
        <f>'U-11B'!C90</f>
        <v>zz15</v>
      </c>
      <c r="D90" s="33">
        <f>SUM($AX$3:$AX$52)</f>
        <v>0</v>
      </c>
      <c r="E90" s="71" t="str">
        <f t="shared" si="63"/>
        <v/>
      </c>
      <c r="F90" s="28">
        <f t="shared" si="64"/>
        <v>7</v>
      </c>
      <c r="G90">
        <v>0.15</v>
      </c>
      <c r="H90">
        <f t="shared" si="70"/>
        <v>0.15</v>
      </c>
      <c r="I90" t="str">
        <f t="shared" si="65"/>
        <v>zz15</v>
      </c>
      <c r="J90">
        <v>15</v>
      </c>
      <c r="K90">
        <f t="shared" si="66"/>
        <v>0.12</v>
      </c>
      <c r="L90" t="str">
        <f t="shared" si="67"/>
        <v>zz12</v>
      </c>
      <c r="M90" t="str">
        <f t="shared" si="68"/>
        <v/>
      </c>
      <c r="N90" t="str">
        <f t="shared" si="69"/>
        <v/>
      </c>
    </row>
    <row r="91" spans="3:14" hidden="1" x14ac:dyDescent="0.25">
      <c r="C91" s="34" t="str">
        <f>'U-11B'!C91</f>
        <v>zz16</v>
      </c>
      <c r="D91" s="34">
        <f>SUM($BA$3:$BA$52)</f>
        <v>0</v>
      </c>
      <c r="E91" s="72" t="str">
        <f t="shared" si="63"/>
        <v/>
      </c>
      <c r="F91" s="29">
        <f t="shared" si="64"/>
        <v>7</v>
      </c>
      <c r="G91">
        <v>0.16</v>
      </c>
      <c r="H91">
        <f t="shared" si="70"/>
        <v>0.16</v>
      </c>
      <c r="I91" t="str">
        <f t="shared" si="65"/>
        <v>zz16</v>
      </c>
      <c r="J91">
        <v>16</v>
      </c>
      <c r="K91">
        <f t="shared" si="66"/>
        <v>0.11</v>
      </c>
      <c r="L91" t="str">
        <f t="shared" si="67"/>
        <v>zz11</v>
      </c>
      <c r="M91" t="str">
        <f t="shared" si="68"/>
        <v/>
      </c>
      <c r="N91" t="str">
        <f t="shared" si="69"/>
        <v/>
      </c>
    </row>
    <row r="92" spans="3:14" hidden="1" x14ac:dyDescent="0.25">
      <c r="C92" s="31" t="str">
        <f>'U-11B'!C92</f>
        <v>zz17</v>
      </c>
      <c r="D92" s="31">
        <f>SUM($BD$3:$BD$52)</f>
        <v>0</v>
      </c>
      <c r="E92" s="69" t="str">
        <f t="shared" si="63"/>
        <v/>
      </c>
      <c r="F92" s="26">
        <f t="shared" si="64"/>
        <v>7</v>
      </c>
      <c r="G92">
        <v>0.17</v>
      </c>
      <c r="H92">
        <f t="shared" si="70"/>
        <v>0.17</v>
      </c>
      <c r="I92" t="str">
        <f t="shared" si="65"/>
        <v>zz17</v>
      </c>
      <c r="J92">
        <v>17</v>
      </c>
      <c r="K92">
        <f t="shared" si="66"/>
        <v>0.1</v>
      </c>
      <c r="L92" t="str">
        <f t="shared" si="67"/>
        <v>zz12</v>
      </c>
      <c r="M92" t="str">
        <f t="shared" si="68"/>
        <v/>
      </c>
      <c r="N92" t="str">
        <f t="shared" si="69"/>
        <v/>
      </c>
    </row>
    <row r="93" spans="3:14" hidden="1" x14ac:dyDescent="0.25">
      <c r="C93" s="32" t="str">
        <f>'U-11B'!C93</f>
        <v>zz18</v>
      </c>
      <c r="D93" s="32">
        <f>SUM($BG$3:$BG$52)</f>
        <v>0</v>
      </c>
      <c r="E93" s="70" t="str">
        <f t="shared" si="63"/>
        <v/>
      </c>
      <c r="F93" s="27">
        <f t="shared" si="64"/>
        <v>7</v>
      </c>
      <c r="G93">
        <v>0.18</v>
      </c>
      <c r="H93">
        <f t="shared" si="70"/>
        <v>0.18</v>
      </c>
      <c r="I93" t="str">
        <f t="shared" si="65"/>
        <v>zz18</v>
      </c>
      <c r="J93">
        <v>18</v>
      </c>
      <c r="K93">
        <f t="shared" si="66"/>
        <v>0.09</v>
      </c>
      <c r="L93" t="str">
        <f t="shared" si="67"/>
        <v>Oswestry School</v>
      </c>
      <c r="M93" t="str">
        <f t="shared" si="68"/>
        <v/>
      </c>
      <c r="N93" t="str">
        <f t="shared" si="69"/>
        <v/>
      </c>
    </row>
    <row r="94" spans="3:14" hidden="1" x14ac:dyDescent="0.25">
      <c r="C94" s="33" t="str">
        <f>'U-11B'!C94</f>
        <v>zz19</v>
      </c>
      <c r="D94" s="33">
        <f>SUM($BJ$3:$BJ$52)</f>
        <v>0</v>
      </c>
      <c r="E94" s="71" t="str">
        <f t="shared" si="63"/>
        <v/>
      </c>
      <c r="F94" s="28">
        <f t="shared" si="64"/>
        <v>7</v>
      </c>
      <c r="G94">
        <v>0.19</v>
      </c>
      <c r="H94">
        <f t="shared" si="70"/>
        <v>0.19</v>
      </c>
      <c r="I94" t="str">
        <f t="shared" si="65"/>
        <v>zz19</v>
      </c>
      <c r="J94">
        <v>19</v>
      </c>
      <c r="K94">
        <f t="shared" si="66"/>
        <v>0.08</v>
      </c>
      <c r="L94" t="str">
        <f t="shared" si="67"/>
        <v>Shrewsbury School Hunt</v>
      </c>
      <c r="M94" t="str">
        <f t="shared" si="68"/>
        <v/>
      </c>
      <c r="N94" t="str">
        <f t="shared" si="69"/>
        <v/>
      </c>
    </row>
    <row r="95" spans="3:14" hidden="1" x14ac:dyDescent="0.25">
      <c r="C95" s="34" t="str">
        <f>'U-11B'!C95</f>
        <v>zz20</v>
      </c>
      <c r="D95" s="34">
        <f>SUM($BM$3:$BM$52)</f>
        <v>0</v>
      </c>
      <c r="E95" s="72" t="str">
        <f t="shared" si="63"/>
        <v/>
      </c>
      <c r="F95" s="29">
        <f t="shared" si="64"/>
        <v>7</v>
      </c>
      <c r="G95">
        <v>0.2</v>
      </c>
      <c r="H95">
        <f t="shared" si="70"/>
        <v>0.2</v>
      </c>
      <c r="I95" t="str">
        <f t="shared" si="65"/>
        <v>zz20</v>
      </c>
      <c r="J95">
        <v>20</v>
      </c>
      <c r="K95">
        <f t="shared" si="66"/>
        <v>0.03</v>
      </c>
      <c r="L95" t="str">
        <f t="shared" si="67"/>
        <v>Maldwyn Harriers</v>
      </c>
      <c r="M95" t="str">
        <f t="shared" si="68"/>
        <v/>
      </c>
      <c r="N95" t="str">
        <f t="shared" si="69"/>
        <v/>
      </c>
    </row>
    <row r="96" spans="3:14"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sheetData>
  <phoneticPr fontId="0" type="noConversion"/>
  <dataValidations count="2">
    <dataValidation type="list" allowBlank="1" showInputMessage="1" showErrorMessage="1" sqref="C3:C52 BS23:BS24 BS26 BS19:BS21 BP2:BP11 BS10 BP13:BP25 BS2 BP27 BS14:BS17 BP53 BP55" xr:uid="{00000000-0002-0000-0100-000000000000}">
      <formula1>$C$76:$C$95</formula1>
    </dataValidation>
    <dataValidation type="list" allowBlank="1" showInputMessage="1" showErrorMessage="1" sqref="C2" xr:uid="{00000000-0002-0000-0100-000001000000}">
      <formula1>$C$75:$C$94</formula1>
    </dataValidation>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95"/>
  <sheetViews>
    <sheetView topLeftCell="A9" workbookViewId="0">
      <selection activeCell="B10" sqref="B10"/>
    </sheetView>
  </sheetViews>
  <sheetFormatPr defaultRowHeight="13.2" x14ac:dyDescent="0.25"/>
  <cols>
    <col min="1" max="1" width="7.109375" style="3" customWidth="1"/>
    <col min="2" max="3" width="21.44140625" customWidth="1"/>
    <col min="4" max="4" width="10" customWidth="1"/>
    <col min="5" max="5" width="5.6640625" style="64" customWidth="1"/>
    <col min="6" max="6" width="4.33203125" hidden="1" customWidth="1"/>
    <col min="7" max="7" width="7.109375" hidden="1" customWidth="1"/>
    <col min="8" max="8" width="4" hidden="1" customWidth="1"/>
    <col min="9" max="9" width="4.33203125" hidden="1" customWidth="1"/>
    <col min="10" max="10" width="3.44140625" hidden="1" customWidth="1"/>
    <col min="11" max="11" width="4" hidden="1" customWidth="1"/>
    <col min="12" max="17" width="3.33203125" hidden="1" customWidth="1"/>
    <col min="18" max="18" width="4.33203125" hidden="1" customWidth="1"/>
    <col min="19" max="19" width="3.44140625" hidden="1" customWidth="1"/>
    <col min="20" max="20" width="4" hidden="1" customWidth="1"/>
    <col min="21" max="21" width="4.33203125" hidden="1" customWidth="1"/>
    <col min="22" max="22" width="3.44140625" hidden="1" customWidth="1"/>
    <col min="23" max="23" width="4" hidden="1" customWidth="1"/>
    <col min="24" max="24" width="4.33203125" hidden="1" customWidth="1"/>
    <col min="25" max="25" width="3.44140625" hidden="1" customWidth="1"/>
    <col min="26" max="26" width="4" hidden="1" customWidth="1"/>
    <col min="27" max="27" width="4.33203125" hidden="1" customWidth="1"/>
    <col min="28" max="28" width="3.44140625" hidden="1" customWidth="1"/>
    <col min="29" max="29" width="4" hidden="1" customWidth="1"/>
    <col min="30" max="30" width="4.33203125" hidden="1" customWidth="1"/>
    <col min="31" max="31" width="3.44140625" hidden="1" customWidth="1"/>
    <col min="32" max="32" width="4" hidden="1" customWidth="1"/>
    <col min="33" max="65" width="3.33203125" hidden="1" customWidth="1"/>
    <col min="68" max="68" width="24.88671875" hidden="1" customWidth="1"/>
    <col min="69" max="69" width="21.21875" hidden="1" customWidth="1"/>
    <col min="71" max="71" width="12.33203125" customWidth="1"/>
  </cols>
  <sheetData>
    <row r="1" spans="1:69" ht="18" customHeight="1" x14ac:dyDescent="0.25">
      <c r="A1" s="19"/>
      <c r="B1" s="5" t="s">
        <v>20</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69"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row>
    <row r="3" spans="1:69" ht="16.2" x14ac:dyDescent="0.25">
      <c r="A3" s="4">
        <v>1</v>
      </c>
      <c r="B3" s="20" t="s">
        <v>234</v>
      </c>
      <c r="C3" s="20" t="s">
        <v>3</v>
      </c>
      <c r="D3" s="21">
        <v>11.18</v>
      </c>
      <c r="E3" s="67">
        <v>50</v>
      </c>
      <c r="F3" s="8" t="str">
        <f>IF($C3=F$1,$E3,"")</f>
        <v/>
      </c>
      <c r="G3" s="16" t="str">
        <f t="shared" ref="G3:G52" si="0">IF(F3="","",RANK(F3,F$3:F$52,0))</f>
        <v/>
      </c>
      <c r="H3" s="17" t="str">
        <f>IF(G3&lt;=4,F3,"")</f>
        <v/>
      </c>
      <c r="I3" s="9" t="str">
        <f>IF($C3=I$1,$E3,"")</f>
        <v/>
      </c>
      <c r="J3" s="16" t="str">
        <f t="shared" ref="J3:J52" si="1">IF(I3="","",RANK(I3,I$3:I$52,0))</f>
        <v/>
      </c>
      <c r="K3" s="17" t="str">
        <f>IF(J3&lt;=4,I3,"")</f>
        <v/>
      </c>
      <c r="L3" s="10" t="str">
        <f>IF($C3=L$1,$E3,"")</f>
        <v/>
      </c>
      <c r="M3" s="16" t="str">
        <f t="shared" ref="M3:M52" si="2">IF(L3="","",RANK(L3,L$3:L$52,0))</f>
        <v/>
      </c>
      <c r="N3" s="17" t="str">
        <f>IF(M3&lt;=4,L3,"")</f>
        <v/>
      </c>
      <c r="O3" s="11" t="str">
        <f>IF($C3=O$1,$E3,"")</f>
        <v/>
      </c>
      <c r="P3" s="16" t="str">
        <f t="shared" ref="P3:P52" si="3">IF(O3="","",RANK(O3,O$3:O$52,0))</f>
        <v/>
      </c>
      <c r="Q3" s="17" t="str">
        <f>IF(P3&lt;=4,O3,"")</f>
        <v/>
      </c>
      <c r="R3" s="12">
        <f>IF($C3=R$1,$E3,"")</f>
        <v>50</v>
      </c>
      <c r="S3" s="16">
        <f t="shared" ref="S3:S52" si="4">IF(R3="","",RANK(R3,R$3:R$52,0))</f>
        <v>1</v>
      </c>
      <c r="T3" s="17">
        <f>IF(S3&lt;=4,R3,"")</f>
        <v>50</v>
      </c>
      <c r="U3" s="9" t="str">
        <f>IF($C3=U$1,$E3,"")</f>
        <v/>
      </c>
      <c r="V3" s="16" t="str">
        <f t="shared" ref="V3:V52" si="5">IF(U3="","",RANK(U3,U$3:U$52,0))</f>
        <v/>
      </c>
      <c r="W3" s="17" t="str">
        <f>IF(V3&lt;=4,U3,"")</f>
        <v/>
      </c>
      <c r="X3" s="10" t="str">
        <f>IF($C3=X$1,$E3,"")</f>
        <v/>
      </c>
      <c r="Y3" s="16" t="str">
        <f t="shared" ref="Y3:Y52" si="6">IF(X3="","",RANK(X3,X$3:X$52,0))</f>
        <v/>
      </c>
      <c r="Z3" s="17" t="str">
        <f>IF(Y3&lt;=4,X3,"")</f>
        <v/>
      </c>
      <c r="AA3" s="11" t="str">
        <f t="shared" ref="AA3:AA52" si="7">IF($C3=AA$1,$E3,"")</f>
        <v/>
      </c>
      <c r="AB3" s="16" t="str">
        <f t="shared" ref="AB3:AB52" si="8">IF(AA3="","",RANK(AA3,AA$3:AA$52,0))</f>
        <v/>
      </c>
      <c r="AC3" s="17" t="str">
        <f t="shared" ref="AC3:AC52" si="9">IF(AB3&lt;=4,AA3,"")</f>
        <v/>
      </c>
      <c r="AD3" s="8" t="str">
        <f t="shared" ref="AD3:AD52" si="10">IF($C3=AD$1,$E3,"")</f>
        <v/>
      </c>
      <c r="AE3" s="16" t="str">
        <f t="shared" ref="AE3:AE52" si="11">IF(AD3="","",RANK(AD3,AD$3:AD$52,0))</f>
        <v/>
      </c>
      <c r="AF3" s="17" t="str">
        <f t="shared" ref="AF3:AF52" si="12">IF(AE3&lt;=4,AD3,"")</f>
        <v/>
      </c>
      <c r="AG3" s="9" t="str">
        <f t="shared" ref="AG3:AG52" si="13">IF($C3=AG$1,$E3,"")</f>
        <v/>
      </c>
      <c r="AH3" s="16" t="str">
        <f t="shared" ref="AH3:AH52" si="14">IF(AG3="","",RANK(AG3,AG$3:AG$52,0))</f>
        <v/>
      </c>
      <c r="AI3" s="17" t="str">
        <f t="shared" ref="AI3:AI52" si="15">IF(AH3&lt;=4,AG3,"")</f>
        <v/>
      </c>
      <c r="AJ3" s="10" t="str">
        <f t="shared" ref="AJ3:AJ52" si="16">IF($C3=AJ$1,$E3,"")</f>
        <v/>
      </c>
      <c r="AK3" s="16" t="str">
        <f t="shared" ref="AK3:AK52" si="17">IF(AJ3="","",RANK(AJ3,AJ$3:AJ$52,0))</f>
        <v/>
      </c>
      <c r="AL3" s="17" t="str">
        <f t="shared" ref="AL3:AL52" si="18">IF(AK3&lt;=4,AJ3,"")</f>
        <v/>
      </c>
      <c r="AM3" s="11" t="str">
        <f t="shared" ref="AM3:AM52" si="19">IF($C3=AM$1,$E3,"")</f>
        <v/>
      </c>
      <c r="AN3" s="16" t="str">
        <f t="shared" ref="AN3:AN52" si="20">IF(AM3="","",RANK(AM3,AM$3:AM$52,0))</f>
        <v/>
      </c>
      <c r="AO3" s="17" t="str">
        <f t="shared" ref="AO3:AO52" si="21">IF(AN3&lt;=4,AM3,"")</f>
        <v/>
      </c>
      <c r="AP3" s="8" t="str">
        <f t="shared" ref="AP3:AP52" si="22">IF($C3=AP$1,$E3,"")</f>
        <v/>
      </c>
      <c r="AQ3" s="16" t="str">
        <f t="shared" ref="AQ3:AQ52" si="23">IF(AP3="","",RANK(AP3,AP$3:AP$52,0))</f>
        <v/>
      </c>
      <c r="AR3" s="17" t="str">
        <f t="shared" ref="AR3:AR52" si="24">IF(AQ3&lt;=4,AP3,"")</f>
        <v/>
      </c>
      <c r="AS3" s="9" t="str">
        <f t="shared" ref="AS3:AS52" si="25">IF($C3=AS$1,$E3,"")</f>
        <v/>
      </c>
      <c r="AT3" s="16" t="str">
        <f t="shared" ref="AT3:AT52" si="26">IF(AS3="","",RANK(AS3,AS$3:AS$52,0))</f>
        <v/>
      </c>
      <c r="AU3" s="17" t="str">
        <f t="shared" ref="AU3:AU52" si="27">IF(AT3&lt;=4,AS3,"")</f>
        <v/>
      </c>
      <c r="AV3" s="10" t="str">
        <f t="shared" ref="AV3:AV52" si="28">IF($C3=AV$1,$E3,"")</f>
        <v/>
      </c>
      <c r="AW3" s="16" t="str">
        <f t="shared" ref="AW3:AW52" si="29">IF(AV3="","",RANK(AV3,AV$3:AV$52,0))</f>
        <v/>
      </c>
      <c r="AX3" s="17" t="str">
        <f t="shared" ref="AX3:AX52" si="30">IF(AW3&lt;=4,AV3,"")</f>
        <v/>
      </c>
      <c r="AY3" s="11" t="str">
        <f t="shared" ref="AY3:AY52" si="31">IF($C3=AY$1,$E3,"")</f>
        <v/>
      </c>
      <c r="AZ3" s="16" t="str">
        <f t="shared" ref="AZ3:AZ52" si="32">IF(AY3="","",RANK(AY3,AY$3:AY$52,0))</f>
        <v/>
      </c>
      <c r="BA3" s="17" t="str">
        <f t="shared" ref="BA3:BA52" si="33">IF(AZ3&lt;=4,AY3,"")</f>
        <v/>
      </c>
      <c r="BB3" s="8" t="str">
        <f t="shared" ref="BB3:BB52" si="34">IF($C3=BB$1,$E3,"")</f>
        <v/>
      </c>
      <c r="BC3" s="16" t="str">
        <f t="shared" ref="BC3:BC52" si="35">IF(BB3="","",RANK(BB3,BB$3:BB$52,0))</f>
        <v/>
      </c>
      <c r="BD3" s="17" t="str">
        <f t="shared" ref="BD3:BD52" si="36">IF(BC3&lt;=4,BB3,"")</f>
        <v/>
      </c>
      <c r="BE3" s="9" t="str">
        <f t="shared" ref="BE3:BE52" si="37">IF($C3=BE$1,$E3,"")</f>
        <v/>
      </c>
      <c r="BF3" s="16" t="str">
        <f t="shared" ref="BF3:BF52" si="38">IF(BE3="","",RANK(BE3,BE$3:BE$52,0))</f>
        <v/>
      </c>
      <c r="BG3" s="17" t="str">
        <f t="shared" ref="BG3:BG52" si="39">IF(BF3&lt;=4,BE3,"")</f>
        <v/>
      </c>
      <c r="BH3" s="10" t="str">
        <f t="shared" ref="BH3:BH52" si="40">IF($C3=BH$1,$E3,"")</f>
        <v/>
      </c>
      <c r="BI3" s="16" t="str">
        <f t="shared" ref="BI3:BI52" si="41">IF(BH3="","",RANK(BH3,BH$3:BH$52,0))</f>
        <v/>
      </c>
      <c r="BJ3" s="17" t="str">
        <f t="shared" ref="BJ3:BJ52" si="42">IF(BI3&lt;=4,BH3,"")</f>
        <v/>
      </c>
      <c r="BK3" s="11" t="str">
        <f t="shared" ref="BK3:BK52" si="43">IF($C3=BK$1,$E3,"")</f>
        <v/>
      </c>
      <c r="BL3" s="16" t="str">
        <f t="shared" ref="BL3:BL52" si="44">IF(BK3="","",RANK(BK3,BK$3:BK$52,0))</f>
        <v/>
      </c>
      <c r="BM3" s="17" t="str">
        <f t="shared" ref="BM3:BM52" si="45">IF(BL3&lt;=4,BK3,"")</f>
        <v/>
      </c>
      <c r="BQ3" s="94"/>
    </row>
    <row r="4" spans="1:69" ht="16.2" x14ac:dyDescent="0.25">
      <c r="A4" s="4">
        <v>2</v>
      </c>
      <c r="B4" s="20" t="s">
        <v>223</v>
      </c>
      <c r="C4" s="20" t="s">
        <v>77</v>
      </c>
      <c r="D4" s="21">
        <v>11.36</v>
      </c>
      <c r="E4" s="67">
        <v>49</v>
      </c>
      <c r="F4" s="8" t="str">
        <f t="shared" ref="F4:F52" si="46">IF($C4=F$1,$E4,"")</f>
        <v/>
      </c>
      <c r="G4" s="16" t="str">
        <f t="shared" si="0"/>
        <v/>
      </c>
      <c r="H4" s="17" t="str">
        <f t="shared" ref="H4:H52" si="47">IF(G4&lt;=4,F4,"")</f>
        <v/>
      </c>
      <c r="I4" s="9" t="str">
        <f t="shared" ref="I4:I52" si="48">IF($C4=I$1,$E4,"")</f>
        <v/>
      </c>
      <c r="J4" s="16" t="str">
        <f t="shared" si="1"/>
        <v/>
      </c>
      <c r="K4" s="17" t="str">
        <f t="shared" ref="K4:K52" si="49">IF(J4&lt;=4,I4,"")</f>
        <v/>
      </c>
      <c r="L4" s="10" t="str">
        <f t="shared" ref="L4:L52" si="50">IF($C4=L$1,$E4,"")</f>
        <v/>
      </c>
      <c r="M4" s="16" t="str">
        <f t="shared" si="2"/>
        <v/>
      </c>
      <c r="N4" s="17" t="str">
        <f t="shared" ref="N4:N52" si="51">IF(M4&lt;=4,L4,"")</f>
        <v/>
      </c>
      <c r="O4" s="11" t="str">
        <f t="shared" ref="O4:O52" si="52">IF($C4=O$1,$E4,"")</f>
        <v/>
      </c>
      <c r="P4" s="16" t="str">
        <f t="shared" si="3"/>
        <v/>
      </c>
      <c r="Q4" s="17" t="str">
        <f t="shared" ref="Q4:Q52" si="53">IF(P4&lt;=4,O4,"")</f>
        <v/>
      </c>
      <c r="R4" s="12" t="str">
        <f t="shared" ref="R4:R52" si="54">IF($C4=R$1,$E4,"")</f>
        <v/>
      </c>
      <c r="S4" s="16" t="str">
        <f t="shared" si="4"/>
        <v/>
      </c>
      <c r="T4" s="17" t="str">
        <f t="shared" ref="T4:T52" si="55">IF(S4&lt;=4,R4,"")</f>
        <v/>
      </c>
      <c r="U4" s="9" t="str">
        <f t="shared" ref="U4:U52" si="56">IF($C4=U$1,$E4,"")</f>
        <v/>
      </c>
      <c r="V4" s="16" t="str">
        <f t="shared" si="5"/>
        <v/>
      </c>
      <c r="W4" s="17" t="str">
        <f t="shared" ref="W4:W52" si="57">IF(V4&lt;=4,U4,"")</f>
        <v/>
      </c>
      <c r="X4" s="10">
        <f t="shared" ref="X4:X52" si="58">IF($C4=X$1,$E4,"")</f>
        <v>49</v>
      </c>
      <c r="Y4" s="16">
        <f t="shared" si="6"/>
        <v>1</v>
      </c>
      <c r="Z4" s="17">
        <f t="shared" ref="Z4:Z52" si="59">IF(Y4&lt;=4,X4,"")</f>
        <v>49</v>
      </c>
      <c r="AA4" s="11" t="str">
        <f t="shared" si="7"/>
        <v/>
      </c>
      <c r="AB4" s="16" t="str">
        <f t="shared" si="8"/>
        <v/>
      </c>
      <c r="AC4" s="17" t="str">
        <f t="shared" si="9"/>
        <v/>
      </c>
      <c r="AD4" s="8" t="str">
        <f t="shared" si="10"/>
        <v/>
      </c>
      <c r="AE4" s="16" t="str">
        <f t="shared" si="11"/>
        <v/>
      </c>
      <c r="AF4" s="17" t="str">
        <f t="shared" si="12"/>
        <v/>
      </c>
      <c r="AG4" s="9" t="str">
        <f t="shared" si="13"/>
        <v/>
      </c>
      <c r="AH4" s="16" t="str">
        <f t="shared" si="14"/>
        <v/>
      </c>
      <c r="AI4" s="17" t="str">
        <f t="shared" si="15"/>
        <v/>
      </c>
      <c r="AJ4" s="10" t="str">
        <f t="shared" si="16"/>
        <v/>
      </c>
      <c r="AK4" s="16" t="str">
        <f t="shared" si="17"/>
        <v/>
      </c>
      <c r="AL4" s="17" t="str">
        <f t="shared" si="18"/>
        <v/>
      </c>
      <c r="AM4" s="11" t="str">
        <f t="shared" si="19"/>
        <v/>
      </c>
      <c r="AN4" s="16" t="str">
        <f t="shared" si="20"/>
        <v/>
      </c>
      <c r="AO4" s="17" t="str">
        <f t="shared" si="21"/>
        <v/>
      </c>
      <c r="AP4" s="8" t="str">
        <f t="shared" si="22"/>
        <v/>
      </c>
      <c r="AQ4" s="16" t="str">
        <f t="shared" si="23"/>
        <v/>
      </c>
      <c r="AR4" s="17" t="str">
        <f t="shared" si="24"/>
        <v/>
      </c>
      <c r="AS4" s="9" t="str">
        <f t="shared" si="25"/>
        <v/>
      </c>
      <c r="AT4" s="16" t="str">
        <f t="shared" si="26"/>
        <v/>
      </c>
      <c r="AU4" s="17" t="str">
        <f t="shared" si="27"/>
        <v/>
      </c>
      <c r="AV4" s="10" t="str">
        <f t="shared" si="28"/>
        <v/>
      </c>
      <c r="AW4" s="16" t="str">
        <f t="shared" si="29"/>
        <v/>
      </c>
      <c r="AX4" s="17" t="str">
        <f t="shared" si="30"/>
        <v/>
      </c>
      <c r="AY4" s="11" t="str">
        <f t="shared" si="31"/>
        <v/>
      </c>
      <c r="AZ4" s="16" t="str">
        <f t="shared" si="32"/>
        <v/>
      </c>
      <c r="BA4" s="17" t="str">
        <f t="shared" si="33"/>
        <v/>
      </c>
      <c r="BB4" s="8" t="str">
        <f t="shared" si="34"/>
        <v/>
      </c>
      <c r="BC4" s="16" t="str">
        <f t="shared" si="35"/>
        <v/>
      </c>
      <c r="BD4" s="17" t="str">
        <f t="shared" si="36"/>
        <v/>
      </c>
      <c r="BE4" s="9" t="str">
        <f t="shared" si="37"/>
        <v/>
      </c>
      <c r="BF4" s="16" t="str">
        <f t="shared" si="38"/>
        <v/>
      </c>
      <c r="BG4" s="17" t="str">
        <f t="shared" si="39"/>
        <v/>
      </c>
      <c r="BH4" s="10" t="str">
        <f t="shared" si="40"/>
        <v/>
      </c>
      <c r="BI4" s="16" t="str">
        <f t="shared" si="41"/>
        <v/>
      </c>
      <c r="BJ4" s="17" t="str">
        <f t="shared" si="42"/>
        <v/>
      </c>
      <c r="BK4" s="11" t="str">
        <f t="shared" si="43"/>
        <v/>
      </c>
      <c r="BL4" s="16" t="str">
        <f t="shared" si="44"/>
        <v/>
      </c>
      <c r="BM4" s="17" t="str">
        <f t="shared" si="45"/>
        <v/>
      </c>
    </row>
    <row r="5" spans="1:69" ht="16.2" x14ac:dyDescent="0.25">
      <c r="A5" s="4">
        <v>3</v>
      </c>
      <c r="B5" s="20" t="s">
        <v>222</v>
      </c>
      <c r="C5" s="20" t="s">
        <v>77</v>
      </c>
      <c r="D5" s="21">
        <v>11.43</v>
      </c>
      <c r="E5" s="67">
        <v>48</v>
      </c>
      <c r="F5" s="8" t="str">
        <f t="shared" si="46"/>
        <v/>
      </c>
      <c r="G5" s="16" t="str">
        <f t="shared" si="0"/>
        <v/>
      </c>
      <c r="H5" s="17" t="str">
        <f t="shared" si="47"/>
        <v/>
      </c>
      <c r="I5" s="9" t="str">
        <f t="shared" si="48"/>
        <v/>
      </c>
      <c r="J5" s="16" t="str">
        <f t="shared" si="1"/>
        <v/>
      </c>
      <c r="K5" s="17" t="str">
        <f t="shared" si="49"/>
        <v/>
      </c>
      <c r="L5" s="10" t="str">
        <f t="shared" si="50"/>
        <v/>
      </c>
      <c r="M5" s="16" t="str">
        <f t="shared" si="2"/>
        <v/>
      </c>
      <c r="N5" s="17" t="str">
        <f t="shared" si="51"/>
        <v/>
      </c>
      <c r="O5" s="11" t="str">
        <f t="shared" si="52"/>
        <v/>
      </c>
      <c r="P5" s="16" t="str">
        <f t="shared" si="3"/>
        <v/>
      </c>
      <c r="Q5" s="17" t="str">
        <f t="shared" si="53"/>
        <v/>
      </c>
      <c r="R5" s="12" t="str">
        <f t="shared" si="54"/>
        <v/>
      </c>
      <c r="S5" s="16" t="str">
        <f t="shared" si="4"/>
        <v/>
      </c>
      <c r="T5" s="17" t="str">
        <f t="shared" si="55"/>
        <v/>
      </c>
      <c r="U5" s="9" t="str">
        <f t="shared" si="56"/>
        <v/>
      </c>
      <c r="V5" s="16" t="str">
        <f t="shared" si="5"/>
        <v/>
      </c>
      <c r="W5" s="17" t="str">
        <f t="shared" si="57"/>
        <v/>
      </c>
      <c r="X5" s="10">
        <f t="shared" si="58"/>
        <v>48</v>
      </c>
      <c r="Y5" s="16">
        <f t="shared" si="6"/>
        <v>2</v>
      </c>
      <c r="Z5" s="17">
        <f t="shared" si="59"/>
        <v>48</v>
      </c>
      <c r="AA5" s="11" t="str">
        <f t="shared" si="7"/>
        <v/>
      </c>
      <c r="AB5" s="16" t="str">
        <f t="shared" si="8"/>
        <v/>
      </c>
      <c r="AC5" s="17" t="str">
        <f t="shared" si="9"/>
        <v/>
      </c>
      <c r="AD5" s="8" t="str">
        <f t="shared" si="10"/>
        <v/>
      </c>
      <c r="AE5" s="16" t="str">
        <f t="shared" si="11"/>
        <v/>
      </c>
      <c r="AF5" s="17" t="str">
        <f t="shared" si="12"/>
        <v/>
      </c>
      <c r="AG5" s="9" t="str">
        <f t="shared" si="13"/>
        <v/>
      </c>
      <c r="AH5" s="16" t="str">
        <f t="shared" si="14"/>
        <v/>
      </c>
      <c r="AI5" s="17" t="str">
        <f t="shared" si="15"/>
        <v/>
      </c>
      <c r="AJ5" s="10" t="str">
        <f t="shared" si="16"/>
        <v/>
      </c>
      <c r="AK5" s="16" t="str">
        <f t="shared" si="17"/>
        <v/>
      </c>
      <c r="AL5" s="17" t="str">
        <f t="shared" si="18"/>
        <v/>
      </c>
      <c r="AM5" s="11" t="str">
        <f t="shared" si="19"/>
        <v/>
      </c>
      <c r="AN5" s="16" t="str">
        <f t="shared" si="20"/>
        <v/>
      </c>
      <c r="AO5" s="17" t="str">
        <f t="shared" si="21"/>
        <v/>
      </c>
      <c r="AP5" s="8" t="str">
        <f t="shared" si="22"/>
        <v/>
      </c>
      <c r="AQ5" s="16" t="str">
        <f t="shared" si="23"/>
        <v/>
      </c>
      <c r="AR5" s="17" t="str">
        <f t="shared" si="24"/>
        <v/>
      </c>
      <c r="AS5" s="9" t="str">
        <f t="shared" si="25"/>
        <v/>
      </c>
      <c r="AT5" s="16" t="str">
        <f t="shared" si="26"/>
        <v/>
      </c>
      <c r="AU5" s="17" t="str">
        <f t="shared" si="27"/>
        <v/>
      </c>
      <c r="AV5" s="10" t="str">
        <f t="shared" si="28"/>
        <v/>
      </c>
      <c r="AW5" s="16" t="str">
        <f t="shared" si="29"/>
        <v/>
      </c>
      <c r="AX5" s="17" t="str">
        <f t="shared" si="30"/>
        <v/>
      </c>
      <c r="AY5" s="11" t="str">
        <f t="shared" si="31"/>
        <v/>
      </c>
      <c r="AZ5" s="16" t="str">
        <f t="shared" si="32"/>
        <v/>
      </c>
      <c r="BA5" s="17" t="str">
        <f t="shared" si="33"/>
        <v/>
      </c>
      <c r="BB5" s="8" t="str">
        <f t="shared" si="34"/>
        <v/>
      </c>
      <c r="BC5" s="16" t="str">
        <f t="shared" si="35"/>
        <v/>
      </c>
      <c r="BD5" s="17" t="str">
        <f t="shared" si="36"/>
        <v/>
      </c>
      <c r="BE5" s="9" t="str">
        <f t="shared" si="37"/>
        <v/>
      </c>
      <c r="BF5" s="16" t="str">
        <f t="shared" si="38"/>
        <v/>
      </c>
      <c r="BG5" s="17" t="str">
        <f t="shared" si="39"/>
        <v/>
      </c>
      <c r="BH5" s="10" t="str">
        <f t="shared" si="40"/>
        <v/>
      </c>
      <c r="BI5" s="16" t="str">
        <f t="shared" si="41"/>
        <v/>
      </c>
      <c r="BJ5" s="17" t="str">
        <f t="shared" si="42"/>
        <v/>
      </c>
      <c r="BK5" s="11" t="str">
        <f t="shared" si="43"/>
        <v/>
      </c>
      <c r="BL5" s="16" t="str">
        <f t="shared" si="44"/>
        <v/>
      </c>
      <c r="BM5" s="17" t="str">
        <f t="shared" si="45"/>
        <v/>
      </c>
    </row>
    <row r="6" spans="1:69" ht="16.2" x14ac:dyDescent="0.25">
      <c r="A6" s="4">
        <v>4</v>
      </c>
      <c r="B6" s="20" t="s">
        <v>233</v>
      </c>
      <c r="C6" s="20" t="s">
        <v>3</v>
      </c>
      <c r="D6" s="21">
        <v>11.44</v>
      </c>
      <c r="E6" s="67">
        <v>47</v>
      </c>
      <c r="F6" s="8" t="str">
        <f t="shared" si="46"/>
        <v/>
      </c>
      <c r="G6" s="16" t="str">
        <f t="shared" si="0"/>
        <v/>
      </c>
      <c r="H6" s="17" t="str">
        <f t="shared" si="47"/>
        <v/>
      </c>
      <c r="I6" s="9" t="str">
        <f t="shared" si="48"/>
        <v/>
      </c>
      <c r="J6" s="16" t="str">
        <f t="shared" si="1"/>
        <v/>
      </c>
      <c r="K6" s="17" t="str">
        <f t="shared" si="49"/>
        <v/>
      </c>
      <c r="L6" s="10" t="str">
        <f t="shared" si="50"/>
        <v/>
      </c>
      <c r="M6" s="16" t="str">
        <f t="shared" si="2"/>
        <v/>
      </c>
      <c r="N6" s="17" t="str">
        <f t="shared" si="51"/>
        <v/>
      </c>
      <c r="O6" s="11" t="str">
        <f t="shared" si="52"/>
        <v/>
      </c>
      <c r="P6" s="16" t="str">
        <f t="shared" si="3"/>
        <v/>
      </c>
      <c r="Q6" s="17" t="str">
        <f t="shared" si="53"/>
        <v/>
      </c>
      <c r="R6" s="12">
        <f t="shared" si="54"/>
        <v>47</v>
      </c>
      <c r="S6" s="16">
        <f t="shared" si="4"/>
        <v>2</v>
      </c>
      <c r="T6" s="17">
        <f t="shared" si="55"/>
        <v>47</v>
      </c>
      <c r="U6" s="9" t="str">
        <f t="shared" si="56"/>
        <v/>
      </c>
      <c r="V6" s="16" t="str">
        <f t="shared" si="5"/>
        <v/>
      </c>
      <c r="W6" s="17" t="str">
        <f t="shared" si="57"/>
        <v/>
      </c>
      <c r="X6" s="10" t="str">
        <f t="shared" si="58"/>
        <v/>
      </c>
      <c r="Y6" s="16" t="str">
        <f t="shared" si="6"/>
        <v/>
      </c>
      <c r="Z6" s="17" t="str">
        <f t="shared" si="59"/>
        <v/>
      </c>
      <c r="AA6" s="11" t="str">
        <f t="shared" si="7"/>
        <v/>
      </c>
      <c r="AB6" s="16" t="str">
        <f t="shared" si="8"/>
        <v/>
      </c>
      <c r="AC6" s="17" t="str">
        <f t="shared" si="9"/>
        <v/>
      </c>
      <c r="AD6" s="8" t="str">
        <f t="shared" si="10"/>
        <v/>
      </c>
      <c r="AE6" s="16" t="str">
        <f t="shared" si="11"/>
        <v/>
      </c>
      <c r="AF6" s="17" t="str">
        <f t="shared" si="12"/>
        <v/>
      </c>
      <c r="AG6" s="9" t="str">
        <f t="shared" si="13"/>
        <v/>
      </c>
      <c r="AH6" s="16" t="str">
        <f t="shared" si="14"/>
        <v/>
      </c>
      <c r="AI6" s="17" t="str">
        <f t="shared" si="15"/>
        <v/>
      </c>
      <c r="AJ6" s="10" t="str">
        <f t="shared" si="16"/>
        <v/>
      </c>
      <c r="AK6" s="16" t="str">
        <f t="shared" si="17"/>
        <v/>
      </c>
      <c r="AL6" s="17" t="str">
        <f t="shared" si="18"/>
        <v/>
      </c>
      <c r="AM6" s="11" t="str">
        <f t="shared" si="19"/>
        <v/>
      </c>
      <c r="AN6" s="16" t="str">
        <f t="shared" si="20"/>
        <v/>
      </c>
      <c r="AO6" s="17" t="str">
        <f t="shared" si="21"/>
        <v/>
      </c>
      <c r="AP6" s="8" t="str">
        <f t="shared" si="22"/>
        <v/>
      </c>
      <c r="AQ6" s="16" t="str">
        <f t="shared" si="23"/>
        <v/>
      </c>
      <c r="AR6" s="17" t="str">
        <f t="shared" si="24"/>
        <v/>
      </c>
      <c r="AS6" s="9" t="str">
        <f t="shared" si="25"/>
        <v/>
      </c>
      <c r="AT6" s="16" t="str">
        <f t="shared" si="26"/>
        <v/>
      </c>
      <c r="AU6" s="17" t="str">
        <f t="shared" si="27"/>
        <v/>
      </c>
      <c r="AV6" s="10" t="str">
        <f t="shared" si="28"/>
        <v/>
      </c>
      <c r="AW6" s="16" t="str">
        <f t="shared" si="29"/>
        <v/>
      </c>
      <c r="AX6" s="17" t="str">
        <f t="shared" si="30"/>
        <v/>
      </c>
      <c r="AY6" s="11" t="str">
        <f t="shared" si="31"/>
        <v/>
      </c>
      <c r="AZ6" s="16" t="str">
        <f t="shared" si="32"/>
        <v/>
      </c>
      <c r="BA6" s="17" t="str">
        <f t="shared" si="33"/>
        <v/>
      </c>
      <c r="BB6" s="8" t="str">
        <f t="shared" si="34"/>
        <v/>
      </c>
      <c r="BC6" s="16" t="str">
        <f t="shared" si="35"/>
        <v/>
      </c>
      <c r="BD6" s="17" t="str">
        <f t="shared" si="36"/>
        <v/>
      </c>
      <c r="BE6" s="9" t="str">
        <f t="shared" si="37"/>
        <v/>
      </c>
      <c r="BF6" s="16" t="str">
        <f t="shared" si="38"/>
        <v/>
      </c>
      <c r="BG6" s="17" t="str">
        <f t="shared" si="39"/>
        <v/>
      </c>
      <c r="BH6" s="10" t="str">
        <f t="shared" si="40"/>
        <v/>
      </c>
      <c r="BI6" s="16" t="str">
        <f t="shared" si="41"/>
        <v/>
      </c>
      <c r="BJ6" s="17" t="str">
        <f t="shared" si="42"/>
        <v/>
      </c>
      <c r="BK6" s="11" t="str">
        <f t="shared" si="43"/>
        <v/>
      </c>
      <c r="BL6" s="16" t="str">
        <f t="shared" si="44"/>
        <v/>
      </c>
      <c r="BM6" s="17" t="str">
        <f t="shared" si="45"/>
        <v/>
      </c>
    </row>
    <row r="7" spans="1:69" ht="16.2" x14ac:dyDescent="0.25">
      <c r="A7" s="4">
        <v>5</v>
      </c>
      <c r="B7" s="20" t="s">
        <v>224</v>
      </c>
      <c r="C7" s="20" t="s">
        <v>77</v>
      </c>
      <c r="D7" s="21">
        <v>11.45</v>
      </c>
      <c r="E7" s="67">
        <v>46</v>
      </c>
      <c r="F7" s="8" t="str">
        <f t="shared" si="46"/>
        <v/>
      </c>
      <c r="G7" s="16" t="str">
        <f t="shared" si="0"/>
        <v/>
      </c>
      <c r="H7" s="17" t="str">
        <f t="shared" si="47"/>
        <v/>
      </c>
      <c r="I7" s="9" t="str">
        <f t="shared" si="48"/>
        <v/>
      </c>
      <c r="J7" s="16" t="str">
        <f t="shared" si="1"/>
        <v/>
      </c>
      <c r="K7" s="17" t="str">
        <f t="shared" si="49"/>
        <v/>
      </c>
      <c r="L7" s="10" t="str">
        <f t="shared" si="50"/>
        <v/>
      </c>
      <c r="M7" s="16" t="str">
        <f t="shared" si="2"/>
        <v/>
      </c>
      <c r="N7" s="17" t="str">
        <f t="shared" si="51"/>
        <v/>
      </c>
      <c r="O7" s="11" t="str">
        <f t="shared" si="52"/>
        <v/>
      </c>
      <c r="P7" s="16" t="str">
        <f t="shared" si="3"/>
        <v/>
      </c>
      <c r="Q7" s="17" t="str">
        <f t="shared" si="53"/>
        <v/>
      </c>
      <c r="R7" s="12" t="str">
        <f t="shared" si="54"/>
        <v/>
      </c>
      <c r="S7" s="16" t="str">
        <f t="shared" si="4"/>
        <v/>
      </c>
      <c r="T7" s="17" t="str">
        <f t="shared" si="55"/>
        <v/>
      </c>
      <c r="U7" s="9" t="str">
        <f t="shared" si="56"/>
        <v/>
      </c>
      <c r="V7" s="16" t="str">
        <f t="shared" si="5"/>
        <v/>
      </c>
      <c r="W7" s="17" t="str">
        <f t="shared" si="57"/>
        <v/>
      </c>
      <c r="X7" s="10">
        <f t="shared" si="58"/>
        <v>46</v>
      </c>
      <c r="Y7" s="16">
        <f t="shared" si="6"/>
        <v>3</v>
      </c>
      <c r="Z7" s="17">
        <f t="shared" si="59"/>
        <v>46</v>
      </c>
      <c r="AA7" s="11" t="str">
        <f t="shared" si="7"/>
        <v/>
      </c>
      <c r="AB7" s="16" t="str">
        <f t="shared" si="8"/>
        <v/>
      </c>
      <c r="AC7" s="17" t="str">
        <f t="shared" si="9"/>
        <v/>
      </c>
      <c r="AD7" s="8" t="str">
        <f t="shared" si="10"/>
        <v/>
      </c>
      <c r="AE7" s="16" t="str">
        <f t="shared" si="11"/>
        <v/>
      </c>
      <c r="AF7" s="17" t="str">
        <f t="shared" si="12"/>
        <v/>
      </c>
      <c r="AG7" s="9" t="str">
        <f t="shared" si="13"/>
        <v/>
      </c>
      <c r="AH7" s="16" t="str">
        <f t="shared" si="14"/>
        <v/>
      </c>
      <c r="AI7" s="17" t="str">
        <f t="shared" si="15"/>
        <v/>
      </c>
      <c r="AJ7" s="10" t="str">
        <f t="shared" si="16"/>
        <v/>
      </c>
      <c r="AK7" s="16" t="str">
        <f t="shared" si="17"/>
        <v/>
      </c>
      <c r="AL7" s="17" t="str">
        <f t="shared" si="18"/>
        <v/>
      </c>
      <c r="AM7" s="11" t="str">
        <f t="shared" si="19"/>
        <v/>
      </c>
      <c r="AN7" s="16" t="str">
        <f t="shared" si="20"/>
        <v/>
      </c>
      <c r="AO7" s="17" t="str">
        <f t="shared" si="21"/>
        <v/>
      </c>
      <c r="AP7" s="8" t="str">
        <f t="shared" si="22"/>
        <v/>
      </c>
      <c r="AQ7" s="16" t="str">
        <f t="shared" si="23"/>
        <v/>
      </c>
      <c r="AR7" s="17" t="str">
        <f t="shared" si="24"/>
        <v/>
      </c>
      <c r="AS7" s="9" t="str">
        <f t="shared" si="25"/>
        <v/>
      </c>
      <c r="AT7" s="16" t="str">
        <f t="shared" si="26"/>
        <v/>
      </c>
      <c r="AU7" s="17" t="str">
        <f t="shared" si="27"/>
        <v/>
      </c>
      <c r="AV7" s="10" t="str">
        <f t="shared" si="28"/>
        <v/>
      </c>
      <c r="AW7" s="16" t="str">
        <f t="shared" si="29"/>
        <v/>
      </c>
      <c r="AX7" s="17" t="str">
        <f t="shared" si="30"/>
        <v/>
      </c>
      <c r="AY7" s="11" t="str">
        <f t="shared" si="31"/>
        <v/>
      </c>
      <c r="AZ7" s="16" t="str">
        <f t="shared" si="32"/>
        <v/>
      </c>
      <c r="BA7" s="17" t="str">
        <f t="shared" si="33"/>
        <v/>
      </c>
      <c r="BB7" s="8" t="str">
        <f t="shared" si="34"/>
        <v/>
      </c>
      <c r="BC7" s="16" t="str">
        <f t="shared" si="35"/>
        <v/>
      </c>
      <c r="BD7" s="17" t="str">
        <f t="shared" si="36"/>
        <v/>
      </c>
      <c r="BE7" s="9" t="str">
        <f t="shared" si="37"/>
        <v/>
      </c>
      <c r="BF7" s="16" t="str">
        <f t="shared" si="38"/>
        <v/>
      </c>
      <c r="BG7" s="17" t="str">
        <f t="shared" si="39"/>
        <v/>
      </c>
      <c r="BH7" s="10" t="str">
        <f t="shared" si="40"/>
        <v/>
      </c>
      <c r="BI7" s="16" t="str">
        <f t="shared" si="41"/>
        <v/>
      </c>
      <c r="BJ7" s="17" t="str">
        <f t="shared" si="42"/>
        <v/>
      </c>
      <c r="BK7" s="11" t="str">
        <f t="shared" si="43"/>
        <v/>
      </c>
      <c r="BL7" s="16" t="str">
        <f t="shared" si="44"/>
        <v/>
      </c>
      <c r="BM7" s="17" t="str">
        <f t="shared" si="45"/>
        <v/>
      </c>
    </row>
    <row r="8" spans="1:69" ht="16.2" x14ac:dyDescent="0.25">
      <c r="A8" s="4">
        <v>6</v>
      </c>
      <c r="B8" s="20" t="s">
        <v>253</v>
      </c>
      <c r="C8" s="20" t="s">
        <v>3</v>
      </c>
      <c r="D8" s="21">
        <v>11.53</v>
      </c>
      <c r="E8" s="67">
        <v>45</v>
      </c>
      <c r="F8" s="8" t="str">
        <f t="shared" si="46"/>
        <v/>
      </c>
      <c r="G8" s="16" t="str">
        <f t="shared" si="0"/>
        <v/>
      </c>
      <c r="H8" s="17" t="str">
        <f t="shared" si="47"/>
        <v/>
      </c>
      <c r="I8" s="9" t="str">
        <f t="shared" si="48"/>
        <v/>
      </c>
      <c r="J8" s="16" t="str">
        <f t="shared" si="1"/>
        <v/>
      </c>
      <c r="K8" s="17" t="str">
        <f t="shared" si="49"/>
        <v/>
      </c>
      <c r="L8" s="10" t="str">
        <f t="shared" si="50"/>
        <v/>
      </c>
      <c r="M8" s="16" t="str">
        <f t="shared" si="2"/>
        <v/>
      </c>
      <c r="N8" s="17" t="str">
        <f t="shared" si="51"/>
        <v/>
      </c>
      <c r="O8" s="11" t="str">
        <f t="shared" si="52"/>
        <v/>
      </c>
      <c r="P8" s="16" t="str">
        <f t="shared" si="3"/>
        <v/>
      </c>
      <c r="Q8" s="17" t="str">
        <f t="shared" si="53"/>
        <v/>
      </c>
      <c r="R8" s="12">
        <f t="shared" si="54"/>
        <v>45</v>
      </c>
      <c r="S8" s="16">
        <f t="shared" si="4"/>
        <v>3</v>
      </c>
      <c r="T8" s="17">
        <f t="shared" si="55"/>
        <v>45</v>
      </c>
      <c r="U8" s="9" t="str">
        <f t="shared" si="56"/>
        <v/>
      </c>
      <c r="V8" s="16" t="str">
        <f t="shared" si="5"/>
        <v/>
      </c>
      <c r="W8" s="17" t="str">
        <f t="shared" si="57"/>
        <v/>
      </c>
      <c r="X8" s="10" t="str">
        <f t="shared" si="58"/>
        <v/>
      </c>
      <c r="Y8" s="16" t="str">
        <f t="shared" si="6"/>
        <v/>
      </c>
      <c r="Z8" s="17" t="str">
        <f t="shared" si="59"/>
        <v/>
      </c>
      <c r="AA8" s="11" t="str">
        <f t="shared" si="7"/>
        <v/>
      </c>
      <c r="AB8" s="16" t="str">
        <f t="shared" si="8"/>
        <v/>
      </c>
      <c r="AC8" s="17" t="str">
        <f t="shared" si="9"/>
        <v/>
      </c>
      <c r="AD8" s="8" t="str">
        <f t="shared" si="10"/>
        <v/>
      </c>
      <c r="AE8" s="16" t="str">
        <f t="shared" si="11"/>
        <v/>
      </c>
      <c r="AF8" s="17" t="str">
        <f t="shared" si="12"/>
        <v/>
      </c>
      <c r="AG8" s="9" t="str">
        <f t="shared" si="13"/>
        <v/>
      </c>
      <c r="AH8" s="16" t="str">
        <f t="shared" si="14"/>
        <v/>
      </c>
      <c r="AI8" s="17" t="str">
        <f t="shared" si="15"/>
        <v/>
      </c>
      <c r="AJ8" s="10" t="str">
        <f t="shared" si="16"/>
        <v/>
      </c>
      <c r="AK8" s="16" t="str">
        <f t="shared" si="17"/>
        <v/>
      </c>
      <c r="AL8" s="17" t="str">
        <f t="shared" si="18"/>
        <v/>
      </c>
      <c r="AM8" s="11" t="str">
        <f t="shared" si="19"/>
        <v/>
      </c>
      <c r="AN8" s="16" t="str">
        <f t="shared" si="20"/>
        <v/>
      </c>
      <c r="AO8" s="17" t="str">
        <f t="shared" si="21"/>
        <v/>
      </c>
      <c r="AP8" s="8" t="str">
        <f t="shared" si="22"/>
        <v/>
      </c>
      <c r="AQ8" s="16" t="str">
        <f t="shared" si="23"/>
        <v/>
      </c>
      <c r="AR8" s="17" t="str">
        <f t="shared" si="24"/>
        <v/>
      </c>
      <c r="AS8" s="9" t="str">
        <f t="shared" si="25"/>
        <v/>
      </c>
      <c r="AT8" s="16" t="str">
        <f t="shared" si="26"/>
        <v/>
      </c>
      <c r="AU8" s="17" t="str">
        <f t="shared" si="27"/>
        <v/>
      </c>
      <c r="AV8" s="10" t="str">
        <f t="shared" si="28"/>
        <v/>
      </c>
      <c r="AW8" s="16" t="str">
        <f t="shared" si="29"/>
        <v/>
      </c>
      <c r="AX8" s="17" t="str">
        <f t="shared" si="30"/>
        <v/>
      </c>
      <c r="AY8" s="11" t="str">
        <f t="shared" si="31"/>
        <v/>
      </c>
      <c r="AZ8" s="16" t="str">
        <f t="shared" si="32"/>
        <v/>
      </c>
      <c r="BA8" s="17" t="str">
        <f t="shared" si="33"/>
        <v/>
      </c>
      <c r="BB8" s="8" t="str">
        <f t="shared" si="34"/>
        <v/>
      </c>
      <c r="BC8" s="16" t="str">
        <f t="shared" si="35"/>
        <v/>
      </c>
      <c r="BD8" s="17" t="str">
        <f t="shared" si="36"/>
        <v/>
      </c>
      <c r="BE8" s="9" t="str">
        <f t="shared" si="37"/>
        <v/>
      </c>
      <c r="BF8" s="16" t="str">
        <f t="shared" si="38"/>
        <v/>
      </c>
      <c r="BG8" s="17" t="str">
        <f t="shared" si="39"/>
        <v/>
      </c>
      <c r="BH8" s="10" t="str">
        <f t="shared" si="40"/>
        <v/>
      </c>
      <c r="BI8" s="16" t="str">
        <f t="shared" si="41"/>
        <v/>
      </c>
      <c r="BJ8" s="17" t="str">
        <f t="shared" si="42"/>
        <v/>
      </c>
      <c r="BK8" s="11" t="str">
        <f t="shared" si="43"/>
        <v/>
      </c>
      <c r="BL8" s="16" t="str">
        <f t="shared" si="44"/>
        <v/>
      </c>
      <c r="BM8" s="17" t="str">
        <f t="shared" si="45"/>
        <v/>
      </c>
      <c r="BP8" s="93" t="s">
        <v>113</v>
      </c>
      <c r="BQ8" s="20" t="s">
        <v>3</v>
      </c>
    </row>
    <row r="9" spans="1:69" ht="16.2" x14ac:dyDescent="0.25">
      <c r="A9" s="4">
        <v>7</v>
      </c>
      <c r="B9" s="20" t="s">
        <v>226</v>
      </c>
      <c r="C9" s="20" t="s">
        <v>77</v>
      </c>
      <c r="D9" s="21">
        <v>11.54</v>
      </c>
      <c r="E9" s="67">
        <v>44</v>
      </c>
      <c r="F9" s="8" t="str">
        <f t="shared" si="46"/>
        <v/>
      </c>
      <c r="G9" s="16" t="str">
        <f t="shared" si="0"/>
        <v/>
      </c>
      <c r="H9" s="17" t="str">
        <f t="shared" si="47"/>
        <v/>
      </c>
      <c r="I9" s="9" t="str">
        <f t="shared" si="48"/>
        <v/>
      </c>
      <c r="J9" s="16" t="str">
        <f t="shared" si="1"/>
        <v/>
      </c>
      <c r="K9" s="17" t="str">
        <f t="shared" si="49"/>
        <v/>
      </c>
      <c r="L9" s="10" t="str">
        <f t="shared" si="50"/>
        <v/>
      </c>
      <c r="M9" s="16" t="str">
        <f t="shared" si="2"/>
        <v/>
      </c>
      <c r="N9" s="17" t="str">
        <f t="shared" si="51"/>
        <v/>
      </c>
      <c r="O9" s="11" t="str">
        <f t="shared" si="52"/>
        <v/>
      </c>
      <c r="P9" s="16" t="str">
        <f t="shared" si="3"/>
        <v/>
      </c>
      <c r="Q9" s="17" t="str">
        <f t="shared" si="53"/>
        <v/>
      </c>
      <c r="R9" s="12" t="str">
        <f t="shared" si="54"/>
        <v/>
      </c>
      <c r="S9" s="16" t="str">
        <f t="shared" si="4"/>
        <v/>
      </c>
      <c r="T9" s="17" t="str">
        <f t="shared" si="55"/>
        <v/>
      </c>
      <c r="U9" s="9" t="str">
        <f t="shared" si="56"/>
        <v/>
      </c>
      <c r="V9" s="16" t="str">
        <f t="shared" si="5"/>
        <v/>
      </c>
      <c r="W9" s="17" t="str">
        <f t="shared" si="57"/>
        <v/>
      </c>
      <c r="X9" s="10">
        <f t="shared" si="58"/>
        <v>44</v>
      </c>
      <c r="Y9" s="16">
        <f t="shared" si="6"/>
        <v>4</v>
      </c>
      <c r="Z9" s="17">
        <f t="shared" si="59"/>
        <v>44</v>
      </c>
      <c r="AA9" s="11" t="str">
        <f t="shared" si="7"/>
        <v/>
      </c>
      <c r="AB9" s="16" t="str">
        <f t="shared" si="8"/>
        <v/>
      </c>
      <c r="AC9" s="17" t="str">
        <f t="shared" si="9"/>
        <v/>
      </c>
      <c r="AD9" s="8" t="str">
        <f t="shared" si="10"/>
        <v/>
      </c>
      <c r="AE9" s="16" t="str">
        <f t="shared" si="11"/>
        <v/>
      </c>
      <c r="AF9" s="17" t="str">
        <f t="shared" si="12"/>
        <v/>
      </c>
      <c r="AG9" s="9" t="str">
        <f t="shared" si="13"/>
        <v/>
      </c>
      <c r="AH9" s="16" t="str">
        <f t="shared" si="14"/>
        <v/>
      </c>
      <c r="AI9" s="17" t="str">
        <f t="shared" si="15"/>
        <v/>
      </c>
      <c r="AJ9" s="10" t="str">
        <f t="shared" si="16"/>
        <v/>
      </c>
      <c r="AK9" s="16" t="str">
        <f t="shared" si="17"/>
        <v/>
      </c>
      <c r="AL9" s="17" t="str">
        <f t="shared" si="18"/>
        <v/>
      </c>
      <c r="AM9" s="11" t="str">
        <f t="shared" si="19"/>
        <v/>
      </c>
      <c r="AN9" s="16" t="str">
        <f t="shared" si="20"/>
        <v/>
      </c>
      <c r="AO9" s="17" t="str">
        <f t="shared" si="21"/>
        <v/>
      </c>
      <c r="AP9" s="8" t="str">
        <f t="shared" si="22"/>
        <v/>
      </c>
      <c r="AQ9" s="16" t="str">
        <f t="shared" si="23"/>
        <v/>
      </c>
      <c r="AR9" s="17" t="str">
        <f t="shared" si="24"/>
        <v/>
      </c>
      <c r="AS9" s="9" t="str">
        <f t="shared" si="25"/>
        <v/>
      </c>
      <c r="AT9" s="16" t="str">
        <f t="shared" si="26"/>
        <v/>
      </c>
      <c r="AU9" s="17" t="str">
        <f t="shared" si="27"/>
        <v/>
      </c>
      <c r="AV9" s="10" t="str">
        <f t="shared" si="28"/>
        <v/>
      </c>
      <c r="AW9" s="16" t="str">
        <f t="shared" si="29"/>
        <v/>
      </c>
      <c r="AX9" s="17" t="str">
        <f t="shared" si="30"/>
        <v/>
      </c>
      <c r="AY9" s="11" t="str">
        <f t="shared" si="31"/>
        <v/>
      </c>
      <c r="AZ9" s="16" t="str">
        <f t="shared" si="32"/>
        <v/>
      </c>
      <c r="BA9" s="17" t="str">
        <f t="shared" si="33"/>
        <v/>
      </c>
      <c r="BB9" s="8" t="str">
        <f t="shared" si="34"/>
        <v/>
      </c>
      <c r="BC9" s="16" t="str">
        <f t="shared" si="35"/>
        <v/>
      </c>
      <c r="BD9" s="17" t="str">
        <f t="shared" si="36"/>
        <v/>
      </c>
      <c r="BE9" s="9" t="str">
        <f t="shared" si="37"/>
        <v/>
      </c>
      <c r="BF9" s="16" t="str">
        <f t="shared" si="38"/>
        <v/>
      </c>
      <c r="BG9" s="17" t="str">
        <f t="shared" si="39"/>
        <v/>
      </c>
      <c r="BH9" s="10" t="str">
        <f t="shared" si="40"/>
        <v/>
      </c>
      <c r="BI9" s="16" t="str">
        <f t="shared" si="41"/>
        <v/>
      </c>
      <c r="BJ9" s="17" t="str">
        <f t="shared" si="42"/>
        <v/>
      </c>
      <c r="BK9" s="11" t="str">
        <f t="shared" si="43"/>
        <v/>
      </c>
      <c r="BL9" s="16" t="str">
        <f t="shared" si="44"/>
        <v/>
      </c>
      <c r="BM9" s="17" t="str">
        <f t="shared" si="45"/>
        <v/>
      </c>
      <c r="BP9" s="93" t="s">
        <v>114</v>
      </c>
      <c r="BQ9" s="1" t="s">
        <v>3</v>
      </c>
    </row>
    <row r="10" spans="1:69" ht="16.2" x14ac:dyDescent="0.25">
      <c r="A10" s="4">
        <v>8</v>
      </c>
      <c r="B10" s="20" t="s">
        <v>256</v>
      </c>
      <c r="C10" s="20" t="s">
        <v>3</v>
      </c>
      <c r="D10" s="21">
        <v>12.04</v>
      </c>
      <c r="E10" s="67">
        <v>43</v>
      </c>
      <c r="F10" s="8" t="str">
        <f t="shared" si="46"/>
        <v/>
      </c>
      <c r="G10" s="16" t="str">
        <f t="shared" si="0"/>
        <v/>
      </c>
      <c r="H10" s="17" t="str">
        <f t="shared" si="47"/>
        <v/>
      </c>
      <c r="I10" s="9" t="str">
        <f t="shared" si="48"/>
        <v/>
      </c>
      <c r="J10" s="16" t="str">
        <f t="shared" si="1"/>
        <v/>
      </c>
      <c r="K10" s="17" t="str">
        <f t="shared" si="49"/>
        <v/>
      </c>
      <c r="L10" s="10" t="str">
        <f t="shared" si="50"/>
        <v/>
      </c>
      <c r="M10" s="16" t="str">
        <f t="shared" si="2"/>
        <v/>
      </c>
      <c r="N10" s="17" t="str">
        <f t="shared" si="51"/>
        <v/>
      </c>
      <c r="O10" s="11" t="str">
        <f t="shared" si="52"/>
        <v/>
      </c>
      <c r="P10" s="16" t="str">
        <f t="shared" si="3"/>
        <v/>
      </c>
      <c r="Q10" s="17" t="str">
        <f t="shared" si="53"/>
        <v/>
      </c>
      <c r="R10" s="12">
        <f t="shared" si="54"/>
        <v>43</v>
      </c>
      <c r="S10" s="16">
        <f t="shared" si="4"/>
        <v>4</v>
      </c>
      <c r="T10" s="17">
        <f t="shared" si="55"/>
        <v>43</v>
      </c>
      <c r="U10" s="9" t="str">
        <f t="shared" si="56"/>
        <v/>
      </c>
      <c r="V10" s="16" t="str">
        <f t="shared" si="5"/>
        <v/>
      </c>
      <c r="W10" s="17" t="str">
        <f t="shared" si="57"/>
        <v/>
      </c>
      <c r="X10" s="10" t="str">
        <f t="shared" si="58"/>
        <v/>
      </c>
      <c r="Y10" s="16" t="str">
        <f t="shared" si="6"/>
        <v/>
      </c>
      <c r="Z10" s="17" t="str">
        <f t="shared" si="59"/>
        <v/>
      </c>
      <c r="AA10" s="11" t="str">
        <f t="shared" si="7"/>
        <v/>
      </c>
      <c r="AB10" s="16" t="str">
        <f t="shared" si="8"/>
        <v/>
      </c>
      <c r="AC10" s="17" t="str">
        <f t="shared" si="9"/>
        <v/>
      </c>
      <c r="AD10" s="8" t="str">
        <f t="shared" si="10"/>
        <v/>
      </c>
      <c r="AE10" s="16" t="str">
        <f t="shared" si="11"/>
        <v/>
      </c>
      <c r="AF10" s="17" t="str">
        <f t="shared" si="12"/>
        <v/>
      </c>
      <c r="AG10" s="9" t="str">
        <f t="shared" si="13"/>
        <v/>
      </c>
      <c r="AH10" s="16" t="str">
        <f t="shared" si="14"/>
        <v/>
      </c>
      <c r="AI10" s="17" t="str">
        <f t="shared" si="15"/>
        <v/>
      </c>
      <c r="AJ10" s="10" t="str">
        <f t="shared" si="16"/>
        <v/>
      </c>
      <c r="AK10" s="16" t="str">
        <f t="shared" si="17"/>
        <v/>
      </c>
      <c r="AL10" s="17" t="str">
        <f t="shared" si="18"/>
        <v/>
      </c>
      <c r="AM10" s="11" t="str">
        <f t="shared" si="19"/>
        <v/>
      </c>
      <c r="AN10" s="16" t="str">
        <f t="shared" si="20"/>
        <v/>
      </c>
      <c r="AO10" s="17" t="str">
        <f t="shared" si="21"/>
        <v/>
      </c>
      <c r="AP10" s="8" t="str">
        <f t="shared" si="22"/>
        <v/>
      </c>
      <c r="AQ10" s="16" t="str">
        <f t="shared" si="23"/>
        <v/>
      </c>
      <c r="AR10" s="17" t="str">
        <f t="shared" si="24"/>
        <v/>
      </c>
      <c r="AS10" s="9" t="str">
        <f t="shared" si="25"/>
        <v/>
      </c>
      <c r="AT10" s="16" t="str">
        <f t="shared" si="26"/>
        <v/>
      </c>
      <c r="AU10" s="17" t="str">
        <f t="shared" si="27"/>
        <v/>
      </c>
      <c r="AV10" s="10" t="str">
        <f t="shared" si="28"/>
        <v/>
      </c>
      <c r="AW10" s="16" t="str">
        <f t="shared" si="29"/>
        <v/>
      </c>
      <c r="AX10" s="17" t="str">
        <f t="shared" si="30"/>
        <v/>
      </c>
      <c r="AY10" s="11" t="str">
        <f t="shared" si="31"/>
        <v/>
      </c>
      <c r="AZ10" s="16" t="str">
        <f t="shared" si="32"/>
        <v/>
      </c>
      <c r="BA10" s="17" t="str">
        <f t="shared" si="33"/>
        <v/>
      </c>
      <c r="BB10" s="8" t="str">
        <f t="shared" si="34"/>
        <v/>
      </c>
      <c r="BC10" s="16" t="str">
        <f t="shared" si="35"/>
        <v/>
      </c>
      <c r="BD10" s="17" t="str">
        <f t="shared" si="36"/>
        <v/>
      </c>
      <c r="BE10" s="9" t="str">
        <f t="shared" si="37"/>
        <v/>
      </c>
      <c r="BF10" s="16" t="str">
        <f t="shared" si="38"/>
        <v/>
      </c>
      <c r="BG10" s="17" t="str">
        <f t="shared" si="39"/>
        <v/>
      </c>
      <c r="BH10" s="10" t="str">
        <f t="shared" si="40"/>
        <v/>
      </c>
      <c r="BI10" s="16" t="str">
        <f t="shared" si="41"/>
        <v/>
      </c>
      <c r="BJ10" s="17" t="str">
        <f t="shared" si="42"/>
        <v/>
      </c>
      <c r="BK10" s="11" t="str">
        <f t="shared" si="43"/>
        <v/>
      </c>
      <c r="BL10" s="16" t="str">
        <f t="shared" si="44"/>
        <v/>
      </c>
      <c r="BM10" s="17" t="str">
        <f t="shared" si="45"/>
        <v/>
      </c>
      <c r="BP10" s="93" t="s">
        <v>115</v>
      </c>
      <c r="BQ10" s="1" t="s">
        <v>3</v>
      </c>
    </row>
    <row r="11" spans="1:69" ht="16.2" x14ac:dyDescent="0.25">
      <c r="A11" s="4">
        <v>9</v>
      </c>
      <c r="B11" s="20" t="s">
        <v>225</v>
      </c>
      <c r="C11" s="20" t="s">
        <v>77</v>
      </c>
      <c r="D11" s="21">
        <v>12.09</v>
      </c>
      <c r="E11" s="67">
        <v>42</v>
      </c>
      <c r="F11" s="8" t="str">
        <f t="shared" si="46"/>
        <v/>
      </c>
      <c r="G11" s="16" t="str">
        <f t="shared" si="0"/>
        <v/>
      </c>
      <c r="H11" s="17" t="str">
        <f t="shared" si="47"/>
        <v/>
      </c>
      <c r="I11" s="9" t="str">
        <f t="shared" si="48"/>
        <v/>
      </c>
      <c r="J11" s="16" t="str">
        <f t="shared" si="1"/>
        <v/>
      </c>
      <c r="K11" s="17" t="str">
        <f t="shared" si="49"/>
        <v/>
      </c>
      <c r="L11" s="10" t="str">
        <f t="shared" si="50"/>
        <v/>
      </c>
      <c r="M11" s="16" t="str">
        <f t="shared" si="2"/>
        <v/>
      </c>
      <c r="N11" s="17" t="str">
        <f t="shared" si="51"/>
        <v/>
      </c>
      <c r="O11" s="11" t="str">
        <f t="shared" si="52"/>
        <v/>
      </c>
      <c r="P11" s="16" t="str">
        <f t="shared" si="3"/>
        <v/>
      </c>
      <c r="Q11" s="17" t="str">
        <f t="shared" si="53"/>
        <v/>
      </c>
      <c r="R11" s="12" t="str">
        <f t="shared" si="54"/>
        <v/>
      </c>
      <c r="S11" s="16" t="str">
        <f t="shared" si="4"/>
        <v/>
      </c>
      <c r="T11" s="17" t="str">
        <f t="shared" si="55"/>
        <v/>
      </c>
      <c r="U11" s="9" t="str">
        <f t="shared" si="56"/>
        <v/>
      </c>
      <c r="V11" s="16" t="str">
        <f t="shared" si="5"/>
        <v/>
      </c>
      <c r="W11" s="17" t="str">
        <f t="shared" si="57"/>
        <v/>
      </c>
      <c r="X11" s="10">
        <f t="shared" si="58"/>
        <v>42</v>
      </c>
      <c r="Y11" s="16">
        <f t="shared" si="6"/>
        <v>5</v>
      </c>
      <c r="Z11" s="17" t="str">
        <f t="shared" si="59"/>
        <v/>
      </c>
      <c r="AA11" s="11" t="str">
        <f t="shared" si="7"/>
        <v/>
      </c>
      <c r="AB11" s="16" t="str">
        <f t="shared" si="8"/>
        <v/>
      </c>
      <c r="AC11" s="17" t="str">
        <f t="shared" si="9"/>
        <v/>
      </c>
      <c r="AD11" s="8" t="str">
        <f t="shared" si="10"/>
        <v/>
      </c>
      <c r="AE11" s="16" t="str">
        <f t="shared" si="11"/>
        <v/>
      </c>
      <c r="AF11" s="17" t="str">
        <f t="shared" si="12"/>
        <v/>
      </c>
      <c r="AG11" s="9" t="str">
        <f t="shared" si="13"/>
        <v/>
      </c>
      <c r="AH11" s="16" t="str">
        <f t="shared" si="14"/>
        <v/>
      </c>
      <c r="AI11" s="17" t="str">
        <f t="shared" si="15"/>
        <v/>
      </c>
      <c r="AJ11" s="10" t="str">
        <f t="shared" si="16"/>
        <v/>
      </c>
      <c r="AK11" s="16" t="str">
        <f t="shared" si="17"/>
        <v/>
      </c>
      <c r="AL11" s="17" t="str">
        <f t="shared" si="18"/>
        <v/>
      </c>
      <c r="AM11" s="11" t="str">
        <f t="shared" si="19"/>
        <v/>
      </c>
      <c r="AN11" s="16" t="str">
        <f t="shared" si="20"/>
        <v/>
      </c>
      <c r="AO11" s="17" t="str">
        <f t="shared" si="21"/>
        <v/>
      </c>
      <c r="AP11" s="8" t="str">
        <f t="shared" si="22"/>
        <v/>
      </c>
      <c r="AQ11" s="16" t="str">
        <f t="shared" si="23"/>
        <v/>
      </c>
      <c r="AR11" s="17" t="str">
        <f t="shared" si="24"/>
        <v/>
      </c>
      <c r="AS11" s="9" t="str">
        <f t="shared" si="25"/>
        <v/>
      </c>
      <c r="AT11" s="16" t="str">
        <f t="shared" si="26"/>
        <v/>
      </c>
      <c r="AU11" s="17" t="str">
        <f t="shared" si="27"/>
        <v/>
      </c>
      <c r="AV11" s="10" t="str">
        <f t="shared" si="28"/>
        <v/>
      </c>
      <c r="AW11" s="16" t="str">
        <f t="shared" si="29"/>
        <v/>
      </c>
      <c r="AX11" s="17" t="str">
        <f t="shared" si="30"/>
        <v/>
      </c>
      <c r="AY11" s="11" t="str">
        <f t="shared" si="31"/>
        <v/>
      </c>
      <c r="AZ11" s="16" t="str">
        <f t="shared" si="32"/>
        <v/>
      </c>
      <c r="BA11" s="17" t="str">
        <f t="shared" si="33"/>
        <v/>
      </c>
      <c r="BB11" s="8" t="str">
        <f t="shared" si="34"/>
        <v/>
      </c>
      <c r="BC11" s="16" t="str">
        <f t="shared" si="35"/>
        <v/>
      </c>
      <c r="BD11" s="17" t="str">
        <f t="shared" si="36"/>
        <v/>
      </c>
      <c r="BE11" s="9" t="str">
        <f t="shared" si="37"/>
        <v/>
      </c>
      <c r="BF11" s="16" t="str">
        <f t="shared" si="38"/>
        <v/>
      </c>
      <c r="BG11" s="17" t="str">
        <f t="shared" si="39"/>
        <v/>
      </c>
      <c r="BH11" s="10" t="str">
        <f t="shared" si="40"/>
        <v/>
      </c>
      <c r="BI11" s="16" t="str">
        <f t="shared" si="41"/>
        <v/>
      </c>
      <c r="BJ11" s="17" t="str">
        <f t="shared" si="42"/>
        <v/>
      </c>
      <c r="BK11" s="11" t="str">
        <f t="shared" si="43"/>
        <v/>
      </c>
      <c r="BL11" s="16" t="str">
        <f t="shared" si="44"/>
        <v/>
      </c>
      <c r="BM11" s="17" t="str">
        <f t="shared" si="45"/>
        <v/>
      </c>
      <c r="BP11" s="93" t="s">
        <v>116</v>
      </c>
      <c r="BQ11" s="1" t="s">
        <v>3</v>
      </c>
    </row>
    <row r="12" spans="1:69" ht="16.2" x14ac:dyDescent="0.25">
      <c r="A12" s="4">
        <v>10</v>
      </c>
      <c r="B12" s="20" t="s">
        <v>232</v>
      </c>
      <c r="C12" s="20" t="s">
        <v>77</v>
      </c>
      <c r="D12" s="21">
        <v>12.12</v>
      </c>
      <c r="E12" s="67">
        <v>41</v>
      </c>
      <c r="F12" s="8" t="str">
        <f t="shared" si="46"/>
        <v/>
      </c>
      <c r="G12" s="16" t="str">
        <f t="shared" si="0"/>
        <v/>
      </c>
      <c r="H12" s="17" t="str">
        <f t="shared" si="47"/>
        <v/>
      </c>
      <c r="I12" s="9" t="str">
        <f t="shared" si="48"/>
        <v/>
      </c>
      <c r="J12" s="16" t="str">
        <f t="shared" si="1"/>
        <v/>
      </c>
      <c r="K12" s="17" t="str">
        <f t="shared" si="49"/>
        <v/>
      </c>
      <c r="L12" s="10" t="str">
        <f t="shared" si="50"/>
        <v/>
      </c>
      <c r="M12" s="16" t="str">
        <f t="shared" si="2"/>
        <v/>
      </c>
      <c r="N12" s="17" t="str">
        <f t="shared" si="51"/>
        <v/>
      </c>
      <c r="O12" s="11" t="str">
        <f t="shared" si="52"/>
        <v/>
      </c>
      <c r="P12" s="16" t="str">
        <f t="shared" si="3"/>
        <v/>
      </c>
      <c r="Q12" s="17" t="str">
        <f t="shared" si="53"/>
        <v/>
      </c>
      <c r="R12" s="12" t="str">
        <f t="shared" si="54"/>
        <v/>
      </c>
      <c r="S12" s="16" t="str">
        <f t="shared" si="4"/>
        <v/>
      </c>
      <c r="T12" s="17" t="str">
        <f t="shared" si="55"/>
        <v/>
      </c>
      <c r="U12" s="9" t="str">
        <f t="shared" si="56"/>
        <v/>
      </c>
      <c r="V12" s="16" t="str">
        <f t="shared" si="5"/>
        <v/>
      </c>
      <c r="W12" s="17" t="str">
        <f t="shared" si="57"/>
        <v/>
      </c>
      <c r="X12" s="10">
        <f t="shared" si="58"/>
        <v>41</v>
      </c>
      <c r="Y12" s="16">
        <f t="shared" si="6"/>
        <v>6</v>
      </c>
      <c r="Z12" s="17" t="str">
        <f t="shared" si="59"/>
        <v/>
      </c>
      <c r="AA12" s="11" t="str">
        <f t="shared" si="7"/>
        <v/>
      </c>
      <c r="AB12" s="16" t="str">
        <f t="shared" si="8"/>
        <v/>
      </c>
      <c r="AC12" s="17" t="str">
        <f t="shared" si="9"/>
        <v/>
      </c>
      <c r="AD12" s="8" t="str">
        <f t="shared" si="10"/>
        <v/>
      </c>
      <c r="AE12" s="16" t="str">
        <f t="shared" si="11"/>
        <v/>
      </c>
      <c r="AF12" s="17" t="str">
        <f t="shared" si="12"/>
        <v/>
      </c>
      <c r="AG12" s="9" t="str">
        <f t="shared" si="13"/>
        <v/>
      </c>
      <c r="AH12" s="16" t="str">
        <f t="shared" si="14"/>
        <v/>
      </c>
      <c r="AI12" s="17" t="str">
        <f t="shared" si="15"/>
        <v/>
      </c>
      <c r="AJ12" s="10" t="str">
        <f t="shared" si="16"/>
        <v/>
      </c>
      <c r="AK12" s="16" t="str">
        <f t="shared" si="17"/>
        <v/>
      </c>
      <c r="AL12" s="17" t="str">
        <f t="shared" si="18"/>
        <v/>
      </c>
      <c r="AM12" s="11" t="str">
        <f t="shared" si="19"/>
        <v/>
      </c>
      <c r="AN12" s="16" t="str">
        <f t="shared" si="20"/>
        <v/>
      </c>
      <c r="AO12" s="17" t="str">
        <f t="shared" si="21"/>
        <v/>
      </c>
      <c r="AP12" s="8" t="str">
        <f t="shared" si="22"/>
        <v/>
      </c>
      <c r="AQ12" s="16" t="str">
        <f t="shared" si="23"/>
        <v/>
      </c>
      <c r="AR12" s="17" t="str">
        <f t="shared" si="24"/>
        <v/>
      </c>
      <c r="AS12" s="9" t="str">
        <f t="shared" si="25"/>
        <v/>
      </c>
      <c r="AT12" s="16" t="str">
        <f t="shared" si="26"/>
        <v/>
      </c>
      <c r="AU12" s="17" t="str">
        <f t="shared" si="27"/>
        <v/>
      </c>
      <c r="AV12" s="10" t="str">
        <f t="shared" si="28"/>
        <v/>
      </c>
      <c r="AW12" s="16" t="str">
        <f t="shared" si="29"/>
        <v/>
      </c>
      <c r="AX12" s="17" t="str">
        <f t="shared" si="30"/>
        <v/>
      </c>
      <c r="AY12" s="11" t="str">
        <f t="shared" si="31"/>
        <v/>
      </c>
      <c r="AZ12" s="16" t="str">
        <f t="shared" si="32"/>
        <v/>
      </c>
      <c r="BA12" s="17" t="str">
        <f t="shared" si="33"/>
        <v/>
      </c>
      <c r="BB12" s="8" t="str">
        <f t="shared" si="34"/>
        <v/>
      </c>
      <c r="BC12" s="16" t="str">
        <f t="shared" si="35"/>
        <v/>
      </c>
      <c r="BD12" s="17" t="str">
        <f t="shared" si="36"/>
        <v/>
      </c>
      <c r="BE12" s="9" t="str">
        <f t="shared" si="37"/>
        <v/>
      </c>
      <c r="BF12" s="16" t="str">
        <f t="shared" si="38"/>
        <v/>
      </c>
      <c r="BG12" s="17" t="str">
        <f t="shared" si="39"/>
        <v/>
      </c>
      <c r="BH12" s="10" t="str">
        <f t="shared" si="40"/>
        <v/>
      </c>
      <c r="BI12" s="16" t="str">
        <f t="shared" si="41"/>
        <v/>
      </c>
      <c r="BJ12" s="17" t="str">
        <f t="shared" si="42"/>
        <v/>
      </c>
      <c r="BK12" s="11" t="str">
        <f t="shared" si="43"/>
        <v/>
      </c>
      <c r="BL12" s="16" t="str">
        <f t="shared" si="44"/>
        <v/>
      </c>
      <c r="BM12" s="17" t="str">
        <f t="shared" si="45"/>
        <v/>
      </c>
      <c r="BP12" s="93" t="s">
        <v>117</v>
      </c>
      <c r="BQ12" s="1" t="s">
        <v>3</v>
      </c>
    </row>
    <row r="13" spans="1:69" ht="16.2" x14ac:dyDescent="0.25">
      <c r="A13" s="4">
        <v>11</v>
      </c>
      <c r="B13" s="20" t="s">
        <v>219</v>
      </c>
      <c r="C13" s="20" t="s">
        <v>2</v>
      </c>
      <c r="D13" s="21">
        <v>12.18</v>
      </c>
      <c r="E13" s="67">
        <v>40</v>
      </c>
      <c r="F13" s="8" t="str">
        <f t="shared" si="46"/>
        <v/>
      </c>
      <c r="G13" s="16" t="str">
        <f t="shared" si="0"/>
        <v/>
      </c>
      <c r="H13" s="17" t="str">
        <f t="shared" si="47"/>
        <v/>
      </c>
      <c r="I13" s="9" t="str">
        <f t="shared" si="48"/>
        <v/>
      </c>
      <c r="J13" s="16" t="str">
        <f t="shared" si="1"/>
        <v/>
      </c>
      <c r="K13" s="17" t="str">
        <f t="shared" si="49"/>
        <v/>
      </c>
      <c r="L13" s="10" t="str">
        <f t="shared" si="50"/>
        <v/>
      </c>
      <c r="M13" s="16" t="str">
        <f t="shared" si="2"/>
        <v/>
      </c>
      <c r="N13" s="17" t="str">
        <f t="shared" si="51"/>
        <v/>
      </c>
      <c r="O13" s="11">
        <f t="shared" si="52"/>
        <v>40</v>
      </c>
      <c r="P13" s="16">
        <f t="shared" si="3"/>
        <v>1</v>
      </c>
      <c r="Q13" s="17">
        <f t="shared" si="53"/>
        <v>40</v>
      </c>
      <c r="R13" s="12" t="str">
        <f t="shared" si="54"/>
        <v/>
      </c>
      <c r="S13" s="16" t="str">
        <f t="shared" si="4"/>
        <v/>
      </c>
      <c r="T13" s="17" t="str">
        <f t="shared" si="55"/>
        <v/>
      </c>
      <c r="U13" s="9" t="str">
        <f t="shared" si="56"/>
        <v/>
      </c>
      <c r="V13" s="16" t="str">
        <f t="shared" si="5"/>
        <v/>
      </c>
      <c r="W13" s="17" t="str">
        <f t="shared" si="57"/>
        <v/>
      </c>
      <c r="X13" s="10" t="str">
        <f t="shared" si="58"/>
        <v/>
      </c>
      <c r="Y13" s="16" t="str">
        <f t="shared" si="6"/>
        <v/>
      </c>
      <c r="Z13" s="17" t="str">
        <f t="shared" si="59"/>
        <v/>
      </c>
      <c r="AA13" s="11" t="str">
        <f t="shared" si="7"/>
        <v/>
      </c>
      <c r="AB13" s="16" t="str">
        <f t="shared" si="8"/>
        <v/>
      </c>
      <c r="AC13" s="17" t="str">
        <f t="shared" si="9"/>
        <v/>
      </c>
      <c r="AD13" s="8" t="str">
        <f t="shared" si="10"/>
        <v/>
      </c>
      <c r="AE13" s="16" t="str">
        <f t="shared" si="11"/>
        <v/>
      </c>
      <c r="AF13" s="17" t="str">
        <f t="shared" si="12"/>
        <v/>
      </c>
      <c r="AG13" s="9" t="str">
        <f t="shared" si="13"/>
        <v/>
      </c>
      <c r="AH13" s="16" t="str">
        <f t="shared" si="14"/>
        <v/>
      </c>
      <c r="AI13" s="17" t="str">
        <f t="shared" si="15"/>
        <v/>
      </c>
      <c r="AJ13" s="10" t="str">
        <f t="shared" si="16"/>
        <v/>
      </c>
      <c r="AK13" s="16" t="str">
        <f t="shared" si="17"/>
        <v/>
      </c>
      <c r="AL13" s="17" t="str">
        <f t="shared" si="18"/>
        <v/>
      </c>
      <c r="AM13" s="11" t="str">
        <f t="shared" si="19"/>
        <v/>
      </c>
      <c r="AN13" s="16" t="str">
        <f t="shared" si="20"/>
        <v/>
      </c>
      <c r="AO13" s="17" t="str">
        <f t="shared" si="21"/>
        <v/>
      </c>
      <c r="AP13" s="8" t="str">
        <f t="shared" si="22"/>
        <v/>
      </c>
      <c r="AQ13" s="16" t="str">
        <f t="shared" si="23"/>
        <v/>
      </c>
      <c r="AR13" s="17" t="str">
        <f t="shared" si="24"/>
        <v/>
      </c>
      <c r="AS13" s="9" t="str">
        <f t="shared" si="25"/>
        <v/>
      </c>
      <c r="AT13" s="16" t="str">
        <f t="shared" si="26"/>
        <v/>
      </c>
      <c r="AU13" s="17" t="str">
        <f t="shared" si="27"/>
        <v/>
      </c>
      <c r="AV13" s="10" t="str">
        <f t="shared" si="28"/>
        <v/>
      </c>
      <c r="AW13" s="16" t="str">
        <f t="shared" si="29"/>
        <v/>
      </c>
      <c r="AX13" s="17" t="str">
        <f t="shared" si="30"/>
        <v/>
      </c>
      <c r="AY13" s="11" t="str">
        <f t="shared" si="31"/>
        <v/>
      </c>
      <c r="AZ13" s="16" t="str">
        <f t="shared" si="32"/>
        <v/>
      </c>
      <c r="BA13" s="17" t="str">
        <f t="shared" si="33"/>
        <v/>
      </c>
      <c r="BB13" s="8" t="str">
        <f t="shared" si="34"/>
        <v/>
      </c>
      <c r="BC13" s="16" t="str">
        <f t="shared" si="35"/>
        <v/>
      </c>
      <c r="BD13" s="17" t="str">
        <f t="shared" si="36"/>
        <v/>
      </c>
      <c r="BE13" s="9" t="str">
        <f t="shared" si="37"/>
        <v/>
      </c>
      <c r="BF13" s="16" t="str">
        <f t="shared" si="38"/>
        <v/>
      </c>
      <c r="BG13" s="17" t="str">
        <f t="shared" si="39"/>
        <v/>
      </c>
      <c r="BH13" s="10" t="str">
        <f t="shared" si="40"/>
        <v/>
      </c>
      <c r="BI13" s="16" t="str">
        <f t="shared" si="41"/>
        <v/>
      </c>
      <c r="BJ13" s="17" t="str">
        <f t="shared" si="42"/>
        <v/>
      </c>
      <c r="BK13" s="11" t="str">
        <f t="shared" si="43"/>
        <v/>
      </c>
      <c r="BL13" s="16" t="str">
        <f t="shared" si="44"/>
        <v/>
      </c>
      <c r="BM13" s="17" t="str">
        <f t="shared" si="45"/>
        <v/>
      </c>
      <c r="BP13" s="93" t="s">
        <v>118</v>
      </c>
      <c r="BQ13" s="92" t="s">
        <v>3</v>
      </c>
    </row>
    <row r="14" spans="1:69" ht="16.2" x14ac:dyDescent="0.25">
      <c r="A14" s="4">
        <v>12</v>
      </c>
      <c r="B14" s="20" t="s">
        <v>215</v>
      </c>
      <c r="C14" s="20" t="s">
        <v>5</v>
      </c>
      <c r="D14" s="21">
        <v>12.23</v>
      </c>
      <c r="E14" s="67">
        <v>39</v>
      </c>
      <c r="F14" s="8">
        <f t="shared" si="46"/>
        <v>39</v>
      </c>
      <c r="G14" s="16">
        <f t="shared" si="0"/>
        <v>1</v>
      </c>
      <c r="H14" s="17">
        <f t="shared" si="47"/>
        <v>39</v>
      </c>
      <c r="I14" s="9" t="str">
        <f t="shared" si="48"/>
        <v/>
      </c>
      <c r="J14" s="16" t="str">
        <f t="shared" si="1"/>
        <v/>
      </c>
      <c r="K14" s="17" t="str">
        <f t="shared" si="49"/>
        <v/>
      </c>
      <c r="L14" s="10" t="str">
        <f t="shared" si="50"/>
        <v/>
      </c>
      <c r="M14" s="16" t="str">
        <f t="shared" si="2"/>
        <v/>
      </c>
      <c r="N14" s="17" t="str">
        <f t="shared" si="51"/>
        <v/>
      </c>
      <c r="O14" s="11" t="str">
        <f t="shared" si="52"/>
        <v/>
      </c>
      <c r="P14" s="16" t="str">
        <f t="shared" si="3"/>
        <v/>
      </c>
      <c r="Q14" s="17" t="str">
        <f t="shared" si="53"/>
        <v/>
      </c>
      <c r="R14" s="12" t="str">
        <f t="shared" si="54"/>
        <v/>
      </c>
      <c r="S14" s="16" t="str">
        <f t="shared" si="4"/>
        <v/>
      </c>
      <c r="T14" s="17" t="str">
        <f t="shared" si="55"/>
        <v/>
      </c>
      <c r="U14" s="9" t="str">
        <f t="shared" si="56"/>
        <v/>
      </c>
      <c r="V14" s="16" t="str">
        <f t="shared" si="5"/>
        <v/>
      </c>
      <c r="W14" s="17" t="str">
        <f t="shared" si="57"/>
        <v/>
      </c>
      <c r="X14" s="10" t="str">
        <f t="shared" si="58"/>
        <v/>
      </c>
      <c r="Y14" s="16" t="str">
        <f t="shared" si="6"/>
        <v/>
      </c>
      <c r="Z14" s="17" t="str">
        <f t="shared" si="59"/>
        <v/>
      </c>
      <c r="AA14" s="11" t="str">
        <f t="shared" si="7"/>
        <v/>
      </c>
      <c r="AB14" s="16" t="str">
        <f t="shared" si="8"/>
        <v/>
      </c>
      <c r="AC14" s="17" t="str">
        <f t="shared" si="9"/>
        <v/>
      </c>
      <c r="AD14" s="8" t="str">
        <f t="shared" si="10"/>
        <v/>
      </c>
      <c r="AE14" s="16" t="str">
        <f t="shared" si="11"/>
        <v/>
      </c>
      <c r="AF14" s="17" t="str">
        <f t="shared" si="12"/>
        <v/>
      </c>
      <c r="AG14" s="9" t="str">
        <f t="shared" si="13"/>
        <v/>
      </c>
      <c r="AH14" s="16" t="str">
        <f t="shared" si="14"/>
        <v/>
      </c>
      <c r="AI14" s="17" t="str">
        <f t="shared" si="15"/>
        <v/>
      </c>
      <c r="AJ14" s="10" t="str">
        <f t="shared" si="16"/>
        <v/>
      </c>
      <c r="AK14" s="16" t="str">
        <f t="shared" si="17"/>
        <v/>
      </c>
      <c r="AL14" s="17" t="str">
        <f t="shared" si="18"/>
        <v/>
      </c>
      <c r="AM14" s="11" t="str">
        <f t="shared" si="19"/>
        <v/>
      </c>
      <c r="AN14" s="16" t="str">
        <f t="shared" si="20"/>
        <v/>
      </c>
      <c r="AO14" s="17" t="str">
        <f t="shared" si="21"/>
        <v/>
      </c>
      <c r="AP14" s="8" t="str">
        <f t="shared" si="22"/>
        <v/>
      </c>
      <c r="AQ14" s="16" t="str">
        <f t="shared" si="23"/>
        <v/>
      </c>
      <c r="AR14" s="17" t="str">
        <f t="shared" si="24"/>
        <v/>
      </c>
      <c r="AS14" s="9" t="str">
        <f t="shared" si="25"/>
        <v/>
      </c>
      <c r="AT14" s="16" t="str">
        <f t="shared" si="26"/>
        <v/>
      </c>
      <c r="AU14" s="17" t="str">
        <f t="shared" si="27"/>
        <v/>
      </c>
      <c r="AV14" s="10" t="str">
        <f t="shared" si="28"/>
        <v/>
      </c>
      <c r="AW14" s="16" t="str">
        <f t="shared" si="29"/>
        <v/>
      </c>
      <c r="AX14" s="17" t="str">
        <f t="shared" si="30"/>
        <v/>
      </c>
      <c r="AY14" s="11" t="str">
        <f t="shared" si="31"/>
        <v/>
      </c>
      <c r="AZ14" s="16" t="str">
        <f t="shared" si="32"/>
        <v/>
      </c>
      <c r="BA14" s="17" t="str">
        <f t="shared" si="33"/>
        <v/>
      </c>
      <c r="BB14" s="8" t="str">
        <f t="shared" si="34"/>
        <v/>
      </c>
      <c r="BC14" s="16" t="str">
        <f t="shared" si="35"/>
        <v/>
      </c>
      <c r="BD14" s="17" t="str">
        <f t="shared" si="36"/>
        <v/>
      </c>
      <c r="BE14" s="9" t="str">
        <f t="shared" si="37"/>
        <v/>
      </c>
      <c r="BF14" s="16" t="str">
        <f t="shared" si="38"/>
        <v/>
      </c>
      <c r="BG14" s="17" t="str">
        <f t="shared" si="39"/>
        <v/>
      </c>
      <c r="BH14" s="10" t="str">
        <f t="shared" si="40"/>
        <v/>
      </c>
      <c r="BI14" s="16" t="str">
        <f t="shared" si="41"/>
        <v/>
      </c>
      <c r="BJ14" s="17" t="str">
        <f t="shared" si="42"/>
        <v/>
      </c>
      <c r="BK14" s="11" t="str">
        <f t="shared" si="43"/>
        <v/>
      </c>
      <c r="BL14" s="16" t="str">
        <f t="shared" si="44"/>
        <v/>
      </c>
      <c r="BM14" s="17" t="str">
        <f t="shared" si="45"/>
        <v/>
      </c>
      <c r="BP14" s="93" t="s">
        <v>119</v>
      </c>
      <c r="BQ14" s="20" t="s">
        <v>3</v>
      </c>
    </row>
    <row r="15" spans="1:69" ht="16.2" x14ac:dyDescent="0.25">
      <c r="A15" s="4">
        <v>13</v>
      </c>
      <c r="B15" s="20" t="s">
        <v>254</v>
      </c>
      <c r="C15" s="20" t="s">
        <v>3</v>
      </c>
      <c r="D15" s="21">
        <v>12.33</v>
      </c>
      <c r="E15" s="67">
        <v>38</v>
      </c>
      <c r="F15" s="8" t="str">
        <f t="shared" si="46"/>
        <v/>
      </c>
      <c r="G15" s="16" t="str">
        <f t="shared" si="0"/>
        <v/>
      </c>
      <c r="H15" s="17" t="str">
        <f t="shared" si="47"/>
        <v/>
      </c>
      <c r="I15" s="9" t="str">
        <f t="shared" si="48"/>
        <v/>
      </c>
      <c r="J15" s="16" t="str">
        <f t="shared" si="1"/>
        <v/>
      </c>
      <c r="K15" s="17" t="str">
        <f t="shared" si="49"/>
        <v/>
      </c>
      <c r="L15" s="10" t="str">
        <f t="shared" si="50"/>
        <v/>
      </c>
      <c r="M15" s="16" t="str">
        <f t="shared" si="2"/>
        <v/>
      </c>
      <c r="N15" s="17" t="str">
        <f t="shared" si="51"/>
        <v/>
      </c>
      <c r="O15" s="11" t="str">
        <f t="shared" si="52"/>
        <v/>
      </c>
      <c r="P15" s="16" t="str">
        <f t="shared" si="3"/>
        <v/>
      </c>
      <c r="Q15" s="17" t="str">
        <f t="shared" si="53"/>
        <v/>
      </c>
      <c r="R15" s="12">
        <f t="shared" si="54"/>
        <v>38</v>
      </c>
      <c r="S15" s="16">
        <f t="shared" si="4"/>
        <v>5</v>
      </c>
      <c r="T15" s="17" t="str">
        <f t="shared" si="55"/>
        <v/>
      </c>
      <c r="U15" s="9" t="str">
        <f t="shared" si="56"/>
        <v/>
      </c>
      <c r="V15" s="16" t="str">
        <f t="shared" si="5"/>
        <v/>
      </c>
      <c r="W15" s="17" t="str">
        <f t="shared" si="57"/>
        <v/>
      </c>
      <c r="X15" s="10" t="str">
        <f t="shared" si="58"/>
        <v/>
      </c>
      <c r="Y15" s="16" t="str">
        <f t="shared" si="6"/>
        <v/>
      </c>
      <c r="Z15" s="17" t="str">
        <f t="shared" si="59"/>
        <v/>
      </c>
      <c r="AA15" s="11" t="str">
        <f t="shared" si="7"/>
        <v/>
      </c>
      <c r="AB15" s="16" t="str">
        <f t="shared" si="8"/>
        <v/>
      </c>
      <c r="AC15" s="17" t="str">
        <f t="shared" si="9"/>
        <v/>
      </c>
      <c r="AD15" s="8" t="str">
        <f t="shared" si="10"/>
        <v/>
      </c>
      <c r="AE15" s="16" t="str">
        <f t="shared" si="11"/>
        <v/>
      </c>
      <c r="AF15" s="17" t="str">
        <f t="shared" si="12"/>
        <v/>
      </c>
      <c r="AG15" s="9" t="str">
        <f t="shared" si="13"/>
        <v/>
      </c>
      <c r="AH15" s="16" t="str">
        <f t="shared" si="14"/>
        <v/>
      </c>
      <c r="AI15" s="17" t="str">
        <f t="shared" si="15"/>
        <v/>
      </c>
      <c r="AJ15" s="10" t="str">
        <f t="shared" si="16"/>
        <v/>
      </c>
      <c r="AK15" s="16" t="str">
        <f t="shared" si="17"/>
        <v/>
      </c>
      <c r="AL15" s="17" t="str">
        <f t="shared" si="18"/>
        <v/>
      </c>
      <c r="AM15" s="11" t="str">
        <f t="shared" si="19"/>
        <v/>
      </c>
      <c r="AN15" s="16" t="str">
        <f t="shared" si="20"/>
        <v/>
      </c>
      <c r="AO15" s="17" t="str">
        <f t="shared" si="21"/>
        <v/>
      </c>
      <c r="AP15" s="8" t="str">
        <f t="shared" si="22"/>
        <v/>
      </c>
      <c r="AQ15" s="16" t="str">
        <f t="shared" si="23"/>
        <v/>
      </c>
      <c r="AR15" s="17" t="str">
        <f t="shared" si="24"/>
        <v/>
      </c>
      <c r="AS15" s="9" t="str">
        <f t="shared" si="25"/>
        <v/>
      </c>
      <c r="AT15" s="16" t="str">
        <f t="shared" si="26"/>
        <v/>
      </c>
      <c r="AU15" s="17" t="str">
        <f t="shared" si="27"/>
        <v/>
      </c>
      <c r="AV15" s="10" t="str">
        <f t="shared" si="28"/>
        <v/>
      </c>
      <c r="AW15" s="16" t="str">
        <f t="shared" si="29"/>
        <v/>
      </c>
      <c r="AX15" s="17" t="str">
        <f t="shared" si="30"/>
        <v/>
      </c>
      <c r="AY15" s="11" t="str">
        <f t="shared" si="31"/>
        <v/>
      </c>
      <c r="AZ15" s="16" t="str">
        <f t="shared" si="32"/>
        <v/>
      </c>
      <c r="BA15" s="17" t="str">
        <f t="shared" si="33"/>
        <v/>
      </c>
      <c r="BB15" s="8" t="str">
        <f t="shared" si="34"/>
        <v/>
      </c>
      <c r="BC15" s="16" t="str">
        <f t="shared" si="35"/>
        <v/>
      </c>
      <c r="BD15" s="17" t="str">
        <f t="shared" si="36"/>
        <v/>
      </c>
      <c r="BE15" s="9" t="str">
        <f t="shared" si="37"/>
        <v/>
      </c>
      <c r="BF15" s="16" t="str">
        <f t="shared" si="38"/>
        <v/>
      </c>
      <c r="BG15" s="17" t="str">
        <f t="shared" si="39"/>
        <v/>
      </c>
      <c r="BH15" s="10" t="str">
        <f t="shared" si="40"/>
        <v/>
      </c>
      <c r="BI15" s="16" t="str">
        <f t="shared" si="41"/>
        <v/>
      </c>
      <c r="BJ15" s="17" t="str">
        <f t="shared" si="42"/>
        <v/>
      </c>
      <c r="BK15" s="11" t="str">
        <f t="shared" si="43"/>
        <v/>
      </c>
      <c r="BL15" s="16" t="str">
        <f t="shared" si="44"/>
        <v/>
      </c>
      <c r="BM15" s="17" t="str">
        <f t="shared" si="45"/>
        <v/>
      </c>
      <c r="BP15" s="1"/>
      <c r="BQ15" s="1"/>
    </row>
    <row r="16" spans="1:69" ht="16.2" x14ac:dyDescent="0.25">
      <c r="A16" s="4">
        <v>14</v>
      </c>
      <c r="B16" s="20" t="s">
        <v>227</v>
      </c>
      <c r="C16" s="20" t="s">
        <v>77</v>
      </c>
      <c r="D16" s="21">
        <v>12.42</v>
      </c>
      <c r="E16" s="67">
        <v>37</v>
      </c>
      <c r="F16" s="8" t="str">
        <f t="shared" si="46"/>
        <v/>
      </c>
      <c r="G16" s="16" t="str">
        <f t="shared" si="0"/>
        <v/>
      </c>
      <c r="H16" s="17" t="str">
        <f t="shared" si="47"/>
        <v/>
      </c>
      <c r="I16" s="9" t="str">
        <f t="shared" si="48"/>
        <v/>
      </c>
      <c r="J16" s="16" t="str">
        <f t="shared" si="1"/>
        <v/>
      </c>
      <c r="K16" s="17" t="str">
        <f t="shared" si="49"/>
        <v/>
      </c>
      <c r="L16" s="10" t="str">
        <f t="shared" si="50"/>
        <v/>
      </c>
      <c r="M16" s="16" t="str">
        <f t="shared" si="2"/>
        <v/>
      </c>
      <c r="N16" s="17" t="str">
        <f t="shared" si="51"/>
        <v/>
      </c>
      <c r="O16" s="11" t="str">
        <f t="shared" si="52"/>
        <v/>
      </c>
      <c r="P16" s="16" t="str">
        <f t="shared" si="3"/>
        <v/>
      </c>
      <c r="Q16" s="17" t="str">
        <f t="shared" si="53"/>
        <v/>
      </c>
      <c r="R16" s="12" t="str">
        <f t="shared" si="54"/>
        <v/>
      </c>
      <c r="S16" s="16" t="str">
        <f t="shared" si="4"/>
        <v/>
      </c>
      <c r="T16" s="17" t="str">
        <f t="shared" si="55"/>
        <v/>
      </c>
      <c r="U16" s="9" t="str">
        <f t="shared" si="56"/>
        <v/>
      </c>
      <c r="V16" s="16" t="str">
        <f t="shared" si="5"/>
        <v/>
      </c>
      <c r="W16" s="17" t="str">
        <f t="shared" si="57"/>
        <v/>
      </c>
      <c r="X16" s="10">
        <f t="shared" si="58"/>
        <v>37</v>
      </c>
      <c r="Y16" s="16">
        <f t="shared" si="6"/>
        <v>7</v>
      </c>
      <c r="Z16" s="17" t="str">
        <f t="shared" si="59"/>
        <v/>
      </c>
      <c r="AA16" s="11" t="str">
        <f t="shared" si="7"/>
        <v/>
      </c>
      <c r="AB16" s="16" t="str">
        <f t="shared" si="8"/>
        <v/>
      </c>
      <c r="AC16" s="17" t="str">
        <f t="shared" si="9"/>
        <v/>
      </c>
      <c r="AD16" s="8" t="str">
        <f t="shared" si="10"/>
        <v/>
      </c>
      <c r="AE16" s="16" t="str">
        <f t="shared" si="11"/>
        <v/>
      </c>
      <c r="AF16" s="17" t="str">
        <f t="shared" si="12"/>
        <v/>
      </c>
      <c r="AG16" s="9" t="str">
        <f t="shared" si="13"/>
        <v/>
      </c>
      <c r="AH16" s="16" t="str">
        <f t="shared" si="14"/>
        <v/>
      </c>
      <c r="AI16" s="17" t="str">
        <f t="shared" si="15"/>
        <v/>
      </c>
      <c r="AJ16" s="10" t="str">
        <f t="shared" si="16"/>
        <v/>
      </c>
      <c r="AK16" s="16" t="str">
        <f t="shared" si="17"/>
        <v/>
      </c>
      <c r="AL16" s="17" t="str">
        <f t="shared" si="18"/>
        <v/>
      </c>
      <c r="AM16" s="11" t="str">
        <f t="shared" si="19"/>
        <v/>
      </c>
      <c r="AN16" s="16" t="str">
        <f t="shared" si="20"/>
        <v/>
      </c>
      <c r="AO16" s="17" t="str">
        <f t="shared" si="21"/>
        <v/>
      </c>
      <c r="AP16" s="8" t="str">
        <f t="shared" si="22"/>
        <v/>
      </c>
      <c r="AQ16" s="16" t="str">
        <f t="shared" si="23"/>
        <v/>
      </c>
      <c r="AR16" s="17" t="str">
        <f t="shared" si="24"/>
        <v/>
      </c>
      <c r="AS16" s="9" t="str">
        <f t="shared" si="25"/>
        <v/>
      </c>
      <c r="AT16" s="16" t="str">
        <f t="shared" si="26"/>
        <v/>
      </c>
      <c r="AU16" s="17" t="str">
        <f t="shared" si="27"/>
        <v/>
      </c>
      <c r="AV16" s="10" t="str">
        <f t="shared" si="28"/>
        <v/>
      </c>
      <c r="AW16" s="16" t="str">
        <f t="shared" si="29"/>
        <v/>
      </c>
      <c r="AX16" s="17" t="str">
        <f t="shared" si="30"/>
        <v/>
      </c>
      <c r="AY16" s="11" t="str">
        <f t="shared" si="31"/>
        <v/>
      </c>
      <c r="AZ16" s="16" t="str">
        <f t="shared" si="32"/>
        <v/>
      </c>
      <c r="BA16" s="17" t="str">
        <f t="shared" si="33"/>
        <v/>
      </c>
      <c r="BB16" s="8" t="str">
        <f t="shared" si="34"/>
        <v/>
      </c>
      <c r="BC16" s="16" t="str">
        <f t="shared" si="35"/>
        <v/>
      </c>
      <c r="BD16" s="17" t="str">
        <f t="shared" si="36"/>
        <v/>
      </c>
      <c r="BE16" s="9" t="str">
        <f t="shared" si="37"/>
        <v/>
      </c>
      <c r="BF16" s="16" t="str">
        <f t="shared" si="38"/>
        <v/>
      </c>
      <c r="BG16" s="17" t="str">
        <f t="shared" si="39"/>
        <v/>
      </c>
      <c r="BH16" s="10" t="str">
        <f t="shared" si="40"/>
        <v/>
      </c>
      <c r="BI16" s="16" t="str">
        <f t="shared" si="41"/>
        <v/>
      </c>
      <c r="BJ16" s="17" t="str">
        <f t="shared" si="42"/>
        <v/>
      </c>
      <c r="BK16" s="11" t="str">
        <f t="shared" si="43"/>
        <v/>
      </c>
      <c r="BL16" s="16" t="str">
        <f t="shared" si="44"/>
        <v/>
      </c>
      <c r="BM16" s="17" t="str">
        <f t="shared" si="45"/>
        <v/>
      </c>
    </row>
    <row r="17" spans="1:69" ht="16.2" x14ac:dyDescent="0.25">
      <c r="A17" s="4">
        <v>15</v>
      </c>
      <c r="B17" s="20" t="s">
        <v>220</v>
      </c>
      <c r="C17" s="20" t="s">
        <v>2</v>
      </c>
      <c r="D17" s="21">
        <v>12.57</v>
      </c>
      <c r="E17" s="67">
        <v>36</v>
      </c>
      <c r="F17" s="8" t="str">
        <f t="shared" si="46"/>
        <v/>
      </c>
      <c r="G17" s="16" t="str">
        <f t="shared" si="0"/>
        <v/>
      </c>
      <c r="H17" s="17" t="str">
        <f t="shared" si="47"/>
        <v/>
      </c>
      <c r="I17" s="9" t="str">
        <f t="shared" si="48"/>
        <v/>
      </c>
      <c r="J17" s="16" t="str">
        <f t="shared" si="1"/>
        <v/>
      </c>
      <c r="K17" s="17" t="str">
        <f t="shared" si="49"/>
        <v/>
      </c>
      <c r="L17" s="10" t="str">
        <f t="shared" si="50"/>
        <v/>
      </c>
      <c r="M17" s="16" t="str">
        <f t="shared" si="2"/>
        <v/>
      </c>
      <c r="N17" s="17" t="str">
        <f t="shared" si="51"/>
        <v/>
      </c>
      <c r="O17" s="11">
        <f t="shared" si="52"/>
        <v>36</v>
      </c>
      <c r="P17" s="16">
        <f t="shared" si="3"/>
        <v>2</v>
      </c>
      <c r="Q17" s="17">
        <f t="shared" si="53"/>
        <v>36</v>
      </c>
      <c r="R17" s="12" t="str">
        <f t="shared" si="54"/>
        <v/>
      </c>
      <c r="S17" s="16" t="str">
        <f t="shared" si="4"/>
        <v/>
      </c>
      <c r="T17" s="17" t="str">
        <f t="shared" si="55"/>
        <v/>
      </c>
      <c r="U17" s="9" t="str">
        <f t="shared" si="56"/>
        <v/>
      </c>
      <c r="V17" s="16" t="str">
        <f t="shared" si="5"/>
        <v/>
      </c>
      <c r="W17" s="17" t="str">
        <f t="shared" si="57"/>
        <v/>
      </c>
      <c r="X17" s="10" t="str">
        <f t="shared" si="58"/>
        <v/>
      </c>
      <c r="Y17" s="16" t="str">
        <f t="shared" si="6"/>
        <v/>
      </c>
      <c r="Z17" s="17" t="str">
        <f t="shared" si="59"/>
        <v/>
      </c>
      <c r="AA17" s="11" t="str">
        <f t="shared" si="7"/>
        <v/>
      </c>
      <c r="AB17" s="16" t="str">
        <f t="shared" si="8"/>
        <v/>
      </c>
      <c r="AC17" s="17" t="str">
        <f t="shared" si="9"/>
        <v/>
      </c>
      <c r="AD17" s="8" t="str">
        <f t="shared" si="10"/>
        <v/>
      </c>
      <c r="AE17" s="16" t="str">
        <f t="shared" si="11"/>
        <v/>
      </c>
      <c r="AF17" s="17" t="str">
        <f t="shared" si="12"/>
        <v/>
      </c>
      <c r="AG17" s="9" t="str">
        <f t="shared" si="13"/>
        <v/>
      </c>
      <c r="AH17" s="16" t="str">
        <f t="shared" si="14"/>
        <v/>
      </c>
      <c r="AI17" s="17" t="str">
        <f t="shared" si="15"/>
        <v/>
      </c>
      <c r="AJ17" s="10" t="str">
        <f t="shared" si="16"/>
        <v/>
      </c>
      <c r="AK17" s="16" t="str">
        <f t="shared" si="17"/>
        <v/>
      </c>
      <c r="AL17" s="17" t="str">
        <f t="shared" si="18"/>
        <v/>
      </c>
      <c r="AM17" s="11" t="str">
        <f t="shared" si="19"/>
        <v/>
      </c>
      <c r="AN17" s="16" t="str">
        <f t="shared" si="20"/>
        <v/>
      </c>
      <c r="AO17" s="17" t="str">
        <f t="shared" si="21"/>
        <v/>
      </c>
      <c r="AP17" s="8" t="str">
        <f t="shared" si="22"/>
        <v/>
      </c>
      <c r="AQ17" s="16" t="str">
        <f t="shared" si="23"/>
        <v/>
      </c>
      <c r="AR17" s="17" t="str">
        <f t="shared" si="24"/>
        <v/>
      </c>
      <c r="AS17" s="9" t="str">
        <f t="shared" si="25"/>
        <v/>
      </c>
      <c r="AT17" s="16" t="str">
        <f t="shared" si="26"/>
        <v/>
      </c>
      <c r="AU17" s="17" t="str">
        <f t="shared" si="27"/>
        <v/>
      </c>
      <c r="AV17" s="10" t="str">
        <f t="shared" si="28"/>
        <v/>
      </c>
      <c r="AW17" s="16" t="str">
        <f t="shared" si="29"/>
        <v/>
      </c>
      <c r="AX17" s="17" t="str">
        <f t="shared" si="30"/>
        <v/>
      </c>
      <c r="AY17" s="11" t="str">
        <f t="shared" si="31"/>
        <v/>
      </c>
      <c r="AZ17" s="16" t="str">
        <f t="shared" si="32"/>
        <v/>
      </c>
      <c r="BA17" s="17" t="str">
        <f t="shared" si="33"/>
        <v/>
      </c>
      <c r="BB17" s="8" t="str">
        <f t="shared" si="34"/>
        <v/>
      </c>
      <c r="BC17" s="16" t="str">
        <f t="shared" si="35"/>
        <v/>
      </c>
      <c r="BD17" s="17" t="str">
        <f t="shared" si="36"/>
        <v/>
      </c>
      <c r="BE17" s="9" t="str">
        <f t="shared" si="37"/>
        <v/>
      </c>
      <c r="BF17" s="16" t="str">
        <f t="shared" si="38"/>
        <v/>
      </c>
      <c r="BG17" s="17" t="str">
        <f t="shared" si="39"/>
        <v/>
      </c>
      <c r="BH17" s="10" t="str">
        <f t="shared" si="40"/>
        <v/>
      </c>
      <c r="BI17" s="16" t="str">
        <f t="shared" si="41"/>
        <v/>
      </c>
      <c r="BJ17" s="17" t="str">
        <f t="shared" si="42"/>
        <v/>
      </c>
      <c r="BK17" s="11" t="str">
        <f t="shared" si="43"/>
        <v/>
      </c>
      <c r="BL17" s="16" t="str">
        <f t="shared" si="44"/>
        <v/>
      </c>
      <c r="BM17" s="17" t="str">
        <f t="shared" si="45"/>
        <v/>
      </c>
      <c r="BP17" s="1"/>
      <c r="BQ17" s="1"/>
    </row>
    <row r="18" spans="1:69" ht="16.2" x14ac:dyDescent="0.25">
      <c r="A18" s="4">
        <v>16</v>
      </c>
      <c r="B18" s="20" t="s">
        <v>255</v>
      </c>
      <c r="C18" s="20" t="s">
        <v>3</v>
      </c>
      <c r="D18" s="21">
        <v>13.02</v>
      </c>
      <c r="E18" s="67">
        <v>35</v>
      </c>
      <c r="F18" s="8" t="str">
        <f t="shared" si="46"/>
        <v/>
      </c>
      <c r="G18" s="16" t="str">
        <f t="shared" si="0"/>
        <v/>
      </c>
      <c r="H18" s="17" t="str">
        <f t="shared" si="47"/>
        <v/>
      </c>
      <c r="I18" s="9" t="str">
        <f t="shared" si="48"/>
        <v/>
      </c>
      <c r="J18" s="16" t="str">
        <f t="shared" si="1"/>
        <v/>
      </c>
      <c r="K18" s="17" t="str">
        <f t="shared" si="49"/>
        <v/>
      </c>
      <c r="L18" s="10" t="str">
        <f t="shared" si="50"/>
        <v/>
      </c>
      <c r="M18" s="16" t="str">
        <f t="shared" si="2"/>
        <v/>
      </c>
      <c r="N18" s="17" t="str">
        <f t="shared" si="51"/>
        <v/>
      </c>
      <c r="O18" s="11" t="str">
        <f t="shared" si="52"/>
        <v/>
      </c>
      <c r="P18" s="16" t="str">
        <f t="shared" si="3"/>
        <v/>
      </c>
      <c r="Q18" s="17" t="str">
        <f t="shared" si="53"/>
        <v/>
      </c>
      <c r="R18" s="12">
        <f t="shared" si="54"/>
        <v>35</v>
      </c>
      <c r="S18" s="16">
        <f t="shared" si="4"/>
        <v>6</v>
      </c>
      <c r="T18" s="17" t="str">
        <f t="shared" si="55"/>
        <v/>
      </c>
      <c r="U18" s="9" t="str">
        <f t="shared" si="56"/>
        <v/>
      </c>
      <c r="V18" s="16" t="str">
        <f t="shared" si="5"/>
        <v/>
      </c>
      <c r="W18" s="17" t="str">
        <f t="shared" si="57"/>
        <v/>
      </c>
      <c r="X18" s="10" t="str">
        <f t="shared" si="58"/>
        <v/>
      </c>
      <c r="Y18" s="16" t="str">
        <f t="shared" si="6"/>
        <v/>
      </c>
      <c r="Z18" s="17" t="str">
        <f t="shared" si="59"/>
        <v/>
      </c>
      <c r="AA18" s="11" t="str">
        <f t="shared" si="7"/>
        <v/>
      </c>
      <c r="AB18" s="16" t="str">
        <f t="shared" si="8"/>
        <v/>
      </c>
      <c r="AC18" s="17" t="str">
        <f t="shared" si="9"/>
        <v/>
      </c>
      <c r="AD18" s="8" t="str">
        <f t="shared" si="10"/>
        <v/>
      </c>
      <c r="AE18" s="16" t="str">
        <f t="shared" si="11"/>
        <v/>
      </c>
      <c r="AF18" s="17" t="str">
        <f t="shared" si="12"/>
        <v/>
      </c>
      <c r="AG18" s="9" t="str">
        <f t="shared" si="13"/>
        <v/>
      </c>
      <c r="AH18" s="16" t="str">
        <f t="shared" si="14"/>
        <v/>
      </c>
      <c r="AI18" s="17" t="str">
        <f t="shared" si="15"/>
        <v/>
      </c>
      <c r="AJ18" s="10" t="str">
        <f t="shared" si="16"/>
        <v/>
      </c>
      <c r="AK18" s="16" t="str">
        <f t="shared" si="17"/>
        <v/>
      </c>
      <c r="AL18" s="17" t="str">
        <f t="shared" si="18"/>
        <v/>
      </c>
      <c r="AM18" s="11" t="str">
        <f t="shared" si="19"/>
        <v/>
      </c>
      <c r="AN18" s="16" t="str">
        <f t="shared" si="20"/>
        <v/>
      </c>
      <c r="AO18" s="17" t="str">
        <f t="shared" si="21"/>
        <v/>
      </c>
      <c r="AP18" s="8" t="str">
        <f t="shared" si="22"/>
        <v/>
      </c>
      <c r="AQ18" s="16" t="str">
        <f t="shared" si="23"/>
        <v/>
      </c>
      <c r="AR18" s="17" t="str">
        <f t="shared" si="24"/>
        <v/>
      </c>
      <c r="AS18" s="9" t="str">
        <f t="shared" si="25"/>
        <v/>
      </c>
      <c r="AT18" s="16" t="str">
        <f t="shared" si="26"/>
        <v/>
      </c>
      <c r="AU18" s="17" t="str">
        <f t="shared" si="27"/>
        <v/>
      </c>
      <c r="AV18" s="10" t="str">
        <f t="shared" si="28"/>
        <v/>
      </c>
      <c r="AW18" s="16" t="str">
        <f t="shared" si="29"/>
        <v/>
      </c>
      <c r="AX18" s="17" t="str">
        <f t="shared" si="30"/>
        <v/>
      </c>
      <c r="AY18" s="11" t="str">
        <f t="shared" si="31"/>
        <v/>
      </c>
      <c r="AZ18" s="16" t="str">
        <f t="shared" si="32"/>
        <v/>
      </c>
      <c r="BA18" s="17" t="str">
        <f t="shared" si="33"/>
        <v/>
      </c>
      <c r="BB18" s="8" t="str">
        <f t="shared" si="34"/>
        <v/>
      </c>
      <c r="BC18" s="16" t="str">
        <f t="shared" si="35"/>
        <v/>
      </c>
      <c r="BD18" s="17" t="str">
        <f t="shared" si="36"/>
        <v/>
      </c>
      <c r="BE18" s="9" t="str">
        <f t="shared" si="37"/>
        <v/>
      </c>
      <c r="BF18" s="16" t="str">
        <f t="shared" si="38"/>
        <v/>
      </c>
      <c r="BG18" s="17" t="str">
        <f t="shared" si="39"/>
        <v/>
      </c>
      <c r="BH18" s="10" t="str">
        <f t="shared" si="40"/>
        <v/>
      </c>
      <c r="BI18" s="16" t="str">
        <f t="shared" si="41"/>
        <v/>
      </c>
      <c r="BJ18" s="17" t="str">
        <f t="shared" si="42"/>
        <v/>
      </c>
      <c r="BK18" s="11" t="str">
        <f t="shared" si="43"/>
        <v/>
      </c>
      <c r="BL18" s="16" t="str">
        <f t="shared" si="44"/>
        <v/>
      </c>
      <c r="BM18" s="17" t="str">
        <f t="shared" si="45"/>
        <v/>
      </c>
      <c r="BP18" s="1"/>
      <c r="BQ18" s="1"/>
    </row>
    <row r="19" spans="1:69" ht="16.2" x14ac:dyDescent="0.25">
      <c r="A19" s="4">
        <v>17</v>
      </c>
      <c r="B19" s="20" t="s">
        <v>216</v>
      </c>
      <c r="C19" s="20" t="s">
        <v>5</v>
      </c>
      <c r="D19" s="21">
        <v>13.19</v>
      </c>
      <c r="E19" s="67">
        <v>34</v>
      </c>
      <c r="F19" s="8">
        <f t="shared" si="46"/>
        <v>34</v>
      </c>
      <c r="G19" s="16">
        <f t="shared" si="0"/>
        <v>2</v>
      </c>
      <c r="H19" s="17">
        <f t="shared" si="47"/>
        <v>34</v>
      </c>
      <c r="I19" s="9" t="str">
        <f t="shared" si="48"/>
        <v/>
      </c>
      <c r="J19" s="16" t="str">
        <f t="shared" si="1"/>
        <v/>
      </c>
      <c r="K19" s="17" t="str">
        <f t="shared" si="49"/>
        <v/>
      </c>
      <c r="L19" s="10" t="str">
        <f t="shared" si="50"/>
        <v/>
      </c>
      <c r="M19" s="16" t="str">
        <f t="shared" si="2"/>
        <v/>
      </c>
      <c r="N19" s="17" t="str">
        <f t="shared" si="51"/>
        <v/>
      </c>
      <c r="O19" s="11" t="str">
        <f t="shared" si="52"/>
        <v/>
      </c>
      <c r="P19" s="16" t="str">
        <f t="shared" si="3"/>
        <v/>
      </c>
      <c r="Q19" s="17" t="str">
        <f t="shared" si="53"/>
        <v/>
      </c>
      <c r="R19" s="12" t="str">
        <f t="shared" si="54"/>
        <v/>
      </c>
      <c r="S19" s="16" t="str">
        <f t="shared" si="4"/>
        <v/>
      </c>
      <c r="T19" s="17" t="str">
        <f t="shared" si="55"/>
        <v/>
      </c>
      <c r="U19" s="9" t="str">
        <f t="shared" si="56"/>
        <v/>
      </c>
      <c r="V19" s="16" t="str">
        <f t="shared" si="5"/>
        <v/>
      </c>
      <c r="W19" s="17" t="str">
        <f t="shared" si="57"/>
        <v/>
      </c>
      <c r="X19" s="10" t="str">
        <f t="shared" si="58"/>
        <v/>
      </c>
      <c r="Y19" s="16" t="str">
        <f t="shared" si="6"/>
        <v/>
      </c>
      <c r="Z19" s="17" t="str">
        <f t="shared" si="59"/>
        <v/>
      </c>
      <c r="AA19" s="11" t="str">
        <f t="shared" si="7"/>
        <v/>
      </c>
      <c r="AB19" s="16" t="str">
        <f t="shared" si="8"/>
        <v/>
      </c>
      <c r="AC19" s="17" t="str">
        <f t="shared" si="9"/>
        <v/>
      </c>
      <c r="AD19" s="8" t="str">
        <f t="shared" si="10"/>
        <v/>
      </c>
      <c r="AE19" s="16" t="str">
        <f t="shared" si="11"/>
        <v/>
      </c>
      <c r="AF19" s="17" t="str">
        <f t="shared" si="12"/>
        <v/>
      </c>
      <c r="AG19" s="9" t="str">
        <f t="shared" si="13"/>
        <v/>
      </c>
      <c r="AH19" s="16" t="str">
        <f t="shared" si="14"/>
        <v/>
      </c>
      <c r="AI19" s="17" t="str">
        <f t="shared" si="15"/>
        <v/>
      </c>
      <c r="AJ19" s="10" t="str">
        <f t="shared" si="16"/>
        <v/>
      </c>
      <c r="AK19" s="16" t="str">
        <f t="shared" si="17"/>
        <v/>
      </c>
      <c r="AL19" s="17" t="str">
        <f t="shared" si="18"/>
        <v/>
      </c>
      <c r="AM19" s="11" t="str">
        <f t="shared" si="19"/>
        <v/>
      </c>
      <c r="AN19" s="16" t="str">
        <f t="shared" si="20"/>
        <v/>
      </c>
      <c r="AO19" s="17" t="str">
        <f t="shared" si="21"/>
        <v/>
      </c>
      <c r="AP19" s="8" t="str">
        <f t="shared" si="22"/>
        <v/>
      </c>
      <c r="AQ19" s="16" t="str">
        <f t="shared" si="23"/>
        <v/>
      </c>
      <c r="AR19" s="17" t="str">
        <f t="shared" si="24"/>
        <v/>
      </c>
      <c r="AS19" s="9" t="str">
        <f t="shared" si="25"/>
        <v/>
      </c>
      <c r="AT19" s="16" t="str">
        <f t="shared" si="26"/>
        <v/>
      </c>
      <c r="AU19" s="17" t="str">
        <f t="shared" si="27"/>
        <v/>
      </c>
      <c r="AV19" s="10" t="str">
        <f t="shared" si="28"/>
        <v/>
      </c>
      <c r="AW19" s="16" t="str">
        <f t="shared" si="29"/>
        <v/>
      </c>
      <c r="AX19" s="17" t="str">
        <f t="shared" si="30"/>
        <v/>
      </c>
      <c r="AY19" s="11" t="str">
        <f t="shared" si="31"/>
        <v/>
      </c>
      <c r="AZ19" s="16" t="str">
        <f t="shared" si="32"/>
        <v/>
      </c>
      <c r="BA19" s="17" t="str">
        <f t="shared" si="33"/>
        <v/>
      </c>
      <c r="BB19" s="8" t="str">
        <f t="shared" si="34"/>
        <v/>
      </c>
      <c r="BC19" s="16" t="str">
        <f t="shared" si="35"/>
        <v/>
      </c>
      <c r="BD19" s="17" t="str">
        <f t="shared" si="36"/>
        <v/>
      </c>
      <c r="BE19" s="9" t="str">
        <f t="shared" si="37"/>
        <v/>
      </c>
      <c r="BF19" s="16" t="str">
        <f t="shared" si="38"/>
        <v/>
      </c>
      <c r="BG19" s="17" t="str">
        <f t="shared" si="39"/>
        <v/>
      </c>
      <c r="BH19" s="10" t="str">
        <f t="shared" si="40"/>
        <v/>
      </c>
      <c r="BI19" s="16" t="str">
        <f t="shared" si="41"/>
        <v/>
      </c>
      <c r="BJ19" s="17" t="str">
        <f t="shared" si="42"/>
        <v/>
      </c>
      <c r="BK19" s="11" t="str">
        <f t="shared" si="43"/>
        <v/>
      </c>
      <c r="BL19" s="16" t="str">
        <f t="shared" si="44"/>
        <v/>
      </c>
      <c r="BM19" s="17" t="str">
        <f t="shared" si="45"/>
        <v/>
      </c>
      <c r="BP19" s="1"/>
      <c r="BQ19" s="1"/>
    </row>
    <row r="20" spans="1:69" ht="16.2" x14ac:dyDescent="0.25">
      <c r="A20" s="4">
        <v>18</v>
      </c>
      <c r="B20" s="20" t="s">
        <v>217</v>
      </c>
      <c r="C20" s="20" t="s">
        <v>5</v>
      </c>
      <c r="D20" s="21">
        <v>13.19</v>
      </c>
      <c r="E20" s="67">
        <v>33</v>
      </c>
      <c r="F20" s="8">
        <f t="shared" si="46"/>
        <v>33</v>
      </c>
      <c r="G20" s="16">
        <f t="shared" si="0"/>
        <v>3</v>
      </c>
      <c r="H20" s="17">
        <f t="shared" si="47"/>
        <v>33</v>
      </c>
      <c r="I20" s="9" t="str">
        <f t="shared" si="48"/>
        <v/>
      </c>
      <c r="J20" s="16" t="str">
        <f t="shared" si="1"/>
        <v/>
      </c>
      <c r="K20" s="17" t="str">
        <f t="shared" si="49"/>
        <v/>
      </c>
      <c r="L20" s="10" t="str">
        <f t="shared" si="50"/>
        <v/>
      </c>
      <c r="M20" s="16" t="str">
        <f t="shared" si="2"/>
        <v/>
      </c>
      <c r="N20" s="17" t="str">
        <f t="shared" si="51"/>
        <v/>
      </c>
      <c r="O20" s="11" t="str">
        <f t="shared" si="52"/>
        <v/>
      </c>
      <c r="P20" s="16" t="str">
        <f t="shared" si="3"/>
        <v/>
      </c>
      <c r="Q20" s="17" t="str">
        <f t="shared" si="53"/>
        <v/>
      </c>
      <c r="R20" s="12" t="str">
        <f t="shared" si="54"/>
        <v/>
      </c>
      <c r="S20" s="16" t="str">
        <f t="shared" si="4"/>
        <v/>
      </c>
      <c r="T20" s="17" t="str">
        <f t="shared" si="55"/>
        <v/>
      </c>
      <c r="U20" s="9" t="str">
        <f t="shared" si="56"/>
        <v/>
      </c>
      <c r="V20" s="16" t="str">
        <f t="shared" si="5"/>
        <v/>
      </c>
      <c r="W20" s="17" t="str">
        <f t="shared" si="57"/>
        <v/>
      </c>
      <c r="X20" s="10" t="str">
        <f t="shared" si="58"/>
        <v/>
      </c>
      <c r="Y20" s="16" t="str">
        <f t="shared" si="6"/>
        <v/>
      </c>
      <c r="Z20" s="17" t="str">
        <f t="shared" si="59"/>
        <v/>
      </c>
      <c r="AA20" s="11" t="str">
        <f t="shared" si="7"/>
        <v/>
      </c>
      <c r="AB20" s="16" t="str">
        <f t="shared" si="8"/>
        <v/>
      </c>
      <c r="AC20" s="17" t="str">
        <f t="shared" si="9"/>
        <v/>
      </c>
      <c r="AD20" s="8" t="str">
        <f t="shared" si="10"/>
        <v/>
      </c>
      <c r="AE20" s="16" t="str">
        <f t="shared" si="11"/>
        <v/>
      </c>
      <c r="AF20" s="17" t="str">
        <f t="shared" si="12"/>
        <v/>
      </c>
      <c r="AG20" s="9" t="str">
        <f t="shared" si="13"/>
        <v/>
      </c>
      <c r="AH20" s="16" t="str">
        <f t="shared" si="14"/>
        <v/>
      </c>
      <c r="AI20" s="17" t="str">
        <f t="shared" si="15"/>
        <v/>
      </c>
      <c r="AJ20" s="10" t="str">
        <f t="shared" si="16"/>
        <v/>
      </c>
      <c r="AK20" s="16" t="str">
        <f t="shared" si="17"/>
        <v/>
      </c>
      <c r="AL20" s="17" t="str">
        <f t="shared" si="18"/>
        <v/>
      </c>
      <c r="AM20" s="11" t="str">
        <f t="shared" si="19"/>
        <v/>
      </c>
      <c r="AN20" s="16" t="str">
        <f t="shared" si="20"/>
        <v/>
      </c>
      <c r="AO20" s="17" t="str">
        <f t="shared" si="21"/>
        <v/>
      </c>
      <c r="AP20" s="8" t="str">
        <f t="shared" si="22"/>
        <v/>
      </c>
      <c r="AQ20" s="16" t="str">
        <f t="shared" si="23"/>
        <v/>
      </c>
      <c r="AR20" s="17" t="str">
        <f t="shared" si="24"/>
        <v/>
      </c>
      <c r="AS20" s="9" t="str">
        <f t="shared" si="25"/>
        <v/>
      </c>
      <c r="AT20" s="16" t="str">
        <f t="shared" si="26"/>
        <v/>
      </c>
      <c r="AU20" s="17" t="str">
        <f t="shared" si="27"/>
        <v/>
      </c>
      <c r="AV20" s="10" t="str">
        <f t="shared" si="28"/>
        <v/>
      </c>
      <c r="AW20" s="16" t="str">
        <f t="shared" si="29"/>
        <v/>
      </c>
      <c r="AX20" s="17" t="str">
        <f t="shared" si="30"/>
        <v/>
      </c>
      <c r="AY20" s="11" t="str">
        <f t="shared" si="31"/>
        <v/>
      </c>
      <c r="AZ20" s="16" t="str">
        <f t="shared" si="32"/>
        <v/>
      </c>
      <c r="BA20" s="17" t="str">
        <f t="shared" si="33"/>
        <v/>
      </c>
      <c r="BB20" s="8" t="str">
        <f t="shared" si="34"/>
        <v/>
      </c>
      <c r="BC20" s="16" t="str">
        <f t="shared" si="35"/>
        <v/>
      </c>
      <c r="BD20" s="17" t="str">
        <f t="shared" si="36"/>
        <v/>
      </c>
      <c r="BE20" s="9" t="str">
        <f t="shared" si="37"/>
        <v/>
      </c>
      <c r="BF20" s="16" t="str">
        <f t="shared" si="38"/>
        <v/>
      </c>
      <c r="BG20" s="17" t="str">
        <f t="shared" si="39"/>
        <v/>
      </c>
      <c r="BH20" s="10" t="str">
        <f t="shared" si="40"/>
        <v/>
      </c>
      <c r="BI20" s="16" t="str">
        <f t="shared" si="41"/>
        <v/>
      </c>
      <c r="BJ20" s="17" t="str">
        <f t="shared" si="42"/>
        <v/>
      </c>
      <c r="BK20" s="11" t="str">
        <f t="shared" si="43"/>
        <v/>
      </c>
      <c r="BL20" s="16" t="str">
        <f t="shared" si="44"/>
        <v/>
      </c>
      <c r="BM20" s="17" t="str">
        <f t="shared" si="45"/>
        <v/>
      </c>
      <c r="BP20" s="1"/>
      <c r="BQ20" s="1"/>
    </row>
    <row r="21" spans="1:69" ht="16.2" x14ac:dyDescent="0.25">
      <c r="A21" s="4">
        <v>19</v>
      </c>
      <c r="B21" s="20" t="s">
        <v>229</v>
      </c>
      <c r="C21" s="20" t="s">
        <v>77</v>
      </c>
      <c r="D21" s="21">
        <v>13.32</v>
      </c>
      <c r="E21" s="67">
        <v>32</v>
      </c>
      <c r="F21" s="8" t="str">
        <f t="shared" si="46"/>
        <v/>
      </c>
      <c r="G21" s="16" t="str">
        <f t="shared" si="0"/>
        <v/>
      </c>
      <c r="H21" s="17" t="str">
        <f t="shared" si="47"/>
        <v/>
      </c>
      <c r="I21" s="9" t="str">
        <f t="shared" si="48"/>
        <v/>
      </c>
      <c r="J21" s="16" t="str">
        <f t="shared" si="1"/>
        <v/>
      </c>
      <c r="K21" s="17" t="str">
        <f t="shared" si="49"/>
        <v/>
      </c>
      <c r="L21" s="10" t="str">
        <f t="shared" si="50"/>
        <v/>
      </c>
      <c r="M21" s="16" t="str">
        <f t="shared" si="2"/>
        <v/>
      </c>
      <c r="N21" s="17" t="str">
        <f t="shared" si="51"/>
        <v/>
      </c>
      <c r="O21" s="11" t="str">
        <f t="shared" si="52"/>
        <v/>
      </c>
      <c r="P21" s="16" t="str">
        <f t="shared" si="3"/>
        <v/>
      </c>
      <c r="Q21" s="17" t="str">
        <f t="shared" si="53"/>
        <v/>
      </c>
      <c r="R21" s="12" t="str">
        <f t="shared" si="54"/>
        <v/>
      </c>
      <c r="S21" s="16" t="str">
        <f t="shared" si="4"/>
        <v/>
      </c>
      <c r="T21" s="17" t="str">
        <f t="shared" si="55"/>
        <v/>
      </c>
      <c r="U21" s="9" t="str">
        <f t="shared" si="56"/>
        <v/>
      </c>
      <c r="V21" s="16" t="str">
        <f t="shared" si="5"/>
        <v/>
      </c>
      <c r="W21" s="17" t="str">
        <f t="shared" si="57"/>
        <v/>
      </c>
      <c r="X21" s="10">
        <f t="shared" si="58"/>
        <v>32</v>
      </c>
      <c r="Y21" s="16">
        <f t="shared" si="6"/>
        <v>8</v>
      </c>
      <c r="Z21" s="17" t="str">
        <f t="shared" si="59"/>
        <v/>
      </c>
      <c r="AA21" s="11" t="str">
        <f t="shared" si="7"/>
        <v/>
      </c>
      <c r="AB21" s="16" t="str">
        <f t="shared" si="8"/>
        <v/>
      </c>
      <c r="AC21" s="17" t="str">
        <f t="shared" si="9"/>
        <v/>
      </c>
      <c r="AD21" s="8" t="str">
        <f t="shared" si="10"/>
        <v/>
      </c>
      <c r="AE21" s="16" t="str">
        <f t="shared" si="11"/>
        <v/>
      </c>
      <c r="AF21" s="17" t="str">
        <f t="shared" si="12"/>
        <v/>
      </c>
      <c r="AG21" s="9" t="str">
        <f t="shared" si="13"/>
        <v/>
      </c>
      <c r="AH21" s="16" t="str">
        <f t="shared" si="14"/>
        <v/>
      </c>
      <c r="AI21" s="17" t="str">
        <f t="shared" si="15"/>
        <v/>
      </c>
      <c r="AJ21" s="10" t="str">
        <f t="shared" si="16"/>
        <v/>
      </c>
      <c r="AK21" s="16" t="str">
        <f t="shared" si="17"/>
        <v/>
      </c>
      <c r="AL21" s="17" t="str">
        <f t="shared" si="18"/>
        <v/>
      </c>
      <c r="AM21" s="11" t="str">
        <f t="shared" si="19"/>
        <v/>
      </c>
      <c r="AN21" s="16" t="str">
        <f t="shared" si="20"/>
        <v/>
      </c>
      <c r="AO21" s="17" t="str">
        <f t="shared" si="21"/>
        <v/>
      </c>
      <c r="AP21" s="8" t="str">
        <f t="shared" si="22"/>
        <v/>
      </c>
      <c r="AQ21" s="16" t="str">
        <f t="shared" si="23"/>
        <v/>
      </c>
      <c r="AR21" s="17" t="str">
        <f t="shared" si="24"/>
        <v/>
      </c>
      <c r="AS21" s="9" t="str">
        <f t="shared" si="25"/>
        <v/>
      </c>
      <c r="AT21" s="16" t="str">
        <f t="shared" si="26"/>
        <v/>
      </c>
      <c r="AU21" s="17" t="str">
        <f t="shared" si="27"/>
        <v/>
      </c>
      <c r="AV21" s="10" t="str">
        <f t="shared" si="28"/>
        <v/>
      </c>
      <c r="AW21" s="16" t="str">
        <f t="shared" si="29"/>
        <v/>
      </c>
      <c r="AX21" s="17" t="str">
        <f t="shared" si="30"/>
        <v/>
      </c>
      <c r="AY21" s="11" t="str">
        <f t="shared" si="31"/>
        <v/>
      </c>
      <c r="AZ21" s="16" t="str">
        <f t="shared" si="32"/>
        <v/>
      </c>
      <c r="BA21" s="17" t="str">
        <f t="shared" si="33"/>
        <v/>
      </c>
      <c r="BB21" s="8" t="str">
        <f t="shared" si="34"/>
        <v/>
      </c>
      <c r="BC21" s="16" t="str">
        <f t="shared" si="35"/>
        <v/>
      </c>
      <c r="BD21" s="17" t="str">
        <f t="shared" si="36"/>
        <v/>
      </c>
      <c r="BE21" s="9" t="str">
        <f t="shared" si="37"/>
        <v/>
      </c>
      <c r="BF21" s="16" t="str">
        <f t="shared" si="38"/>
        <v/>
      </c>
      <c r="BG21" s="17" t="str">
        <f t="shared" si="39"/>
        <v/>
      </c>
      <c r="BH21" s="10" t="str">
        <f t="shared" si="40"/>
        <v/>
      </c>
      <c r="BI21" s="16" t="str">
        <f t="shared" si="41"/>
        <v/>
      </c>
      <c r="BJ21" s="17" t="str">
        <f t="shared" si="42"/>
        <v/>
      </c>
      <c r="BK21" s="11" t="str">
        <f t="shared" si="43"/>
        <v/>
      </c>
      <c r="BL21" s="16" t="str">
        <f t="shared" si="44"/>
        <v/>
      </c>
      <c r="BM21" s="17" t="str">
        <f t="shared" si="45"/>
        <v/>
      </c>
      <c r="BP21" s="1"/>
      <c r="BQ21" s="20"/>
    </row>
    <row r="22" spans="1:69" ht="16.2" x14ac:dyDescent="0.25">
      <c r="A22" s="4">
        <v>20</v>
      </c>
      <c r="B22" s="20" t="s">
        <v>218</v>
      </c>
      <c r="C22" s="20" t="s">
        <v>4</v>
      </c>
      <c r="D22" s="21">
        <v>14.08</v>
      </c>
      <c r="E22" s="67">
        <v>31</v>
      </c>
      <c r="F22" s="8" t="str">
        <f t="shared" si="46"/>
        <v/>
      </c>
      <c r="G22" s="16" t="str">
        <f t="shared" si="0"/>
        <v/>
      </c>
      <c r="H22" s="17" t="str">
        <f t="shared" si="47"/>
        <v/>
      </c>
      <c r="I22" s="9">
        <f t="shared" si="48"/>
        <v>31</v>
      </c>
      <c r="J22" s="16">
        <f t="shared" si="1"/>
        <v>1</v>
      </c>
      <c r="K22" s="17">
        <f t="shared" si="49"/>
        <v>31</v>
      </c>
      <c r="L22" s="10" t="str">
        <f t="shared" si="50"/>
        <v/>
      </c>
      <c r="M22" s="16" t="str">
        <f t="shared" si="2"/>
        <v/>
      </c>
      <c r="N22" s="17" t="str">
        <f t="shared" si="51"/>
        <v/>
      </c>
      <c r="O22" s="11" t="str">
        <f t="shared" si="52"/>
        <v/>
      </c>
      <c r="P22" s="16" t="str">
        <f t="shared" si="3"/>
        <v/>
      </c>
      <c r="Q22" s="17" t="str">
        <f t="shared" si="53"/>
        <v/>
      </c>
      <c r="R22" s="12" t="str">
        <f t="shared" si="54"/>
        <v/>
      </c>
      <c r="S22" s="16" t="str">
        <f t="shared" si="4"/>
        <v/>
      </c>
      <c r="T22" s="17" t="str">
        <f t="shared" si="55"/>
        <v/>
      </c>
      <c r="U22" s="9" t="str">
        <f t="shared" si="56"/>
        <v/>
      </c>
      <c r="V22" s="16" t="str">
        <f t="shared" si="5"/>
        <v/>
      </c>
      <c r="W22" s="17" t="str">
        <f t="shared" si="57"/>
        <v/>
      </c>
      <c r="X22" s="10" t="str">
        <f t="shared" si="58"/>
        <v/>
      </c>
      <c r="Y22" s="16" t="str">
        <f t="shared" si="6"/>
        <v/>
      </c>
      <c r="Z22" s="17" t="str">
        <f t="shared" si="59"/>
        <v/>
      </c>
      <c r="AA22" s="11" t="str">
        <f t="shared" si="7"/>
        <v/>
      </c>
      <c r="AB22" s="16" t="str">
        <f t="shared" si="8"/>
        <v/>
      </c>
      <c r="AC22" s="17" t="str">
        <f t="shared" si="9"/>
        <v/>
      </c>
      <c r="AD22" s="8" t="str">
        <f t="shared" si="10"/>
        <v/>
      </c>
      <c r="AE22" s="16" t="str">
        <f t="shared" si="11"/>
        <v/>
      </c>
      <c r="AF22" s="17" t="str">
        <f t="shared" si="12"/>
        <v/>
      </c>
      <c r="AG22" s="9" t="str">
        <f t="shared" si="13"/>
        <v/>
      </c>
      <c r="AH22" s="16" t="str">
        <f t="shared" si="14"/>
        <v/>
      </c>
      <c r="AI22" s="17" t="str">
        <f t="shared" si="15"/>
        <v/>
      </c>
      <c r="AJ22" s="10" t="str">
        <f t="shared" si="16"/>
        <v/>
      </c>
      <c r="AK22" s="16" t="str">
        <f t="shared" si="17"/>
        <v/>
      </c>
      <c r="AL22" s="17" t="str">
        <f t="shared" si="18"/>
        <v/>
      </c>
      <c r="AM22" s="11" t="str">
        <f t="shared" si="19"/>
        <v/>
      </c>
      <c r="AN22" s="16" t="str">
        <f t="shared" si="20"/>
        <v/>
      </c>
      <c r="AO22" s="17" t="str">
        <f t="shared" si="21"/>
        <v/>
      </c>
      <c r="AP22" s="8" t="str">
        <f t="shared" si="22"/>
        <v/>
      </c>
      <c r="AQ22" s="16" t="str">
        <f t="shared" si="23"/>
        <v/>
      </c>
      <c r="AR22" s="17" t="str">
        <f t="shared" si="24"/>
        <v/>
      </c>
      <c r="AS22" s="9" t="str">
        <f t="shared" si="25"/>
        <v/>
      </c>
      <c r="AT22" s="16" t="str">
        <f t="shared" si="26"/>
        <v/>
      </c>
      <c r="AU22" s="17" t="str">
        <f t="shared" si="27"/>
        <v/>
      </c>
      <c r="AV22" s="10" t="str">
        <f t="shared" si="28"/>
        <v/>
      </c>
      <c r="AW22" s="16" t="str">
        <f t="shared" si="29"/>
        <v/>
      </c>
      <c r="AX22" s="17" t="str">
        <f t="shared" si="30"/>
        <v/>
      </c>
      <c r="AY22" s="11" t="str">
        <f t="shared" si="31"/>
        <v/>
      </c>
      <c r="AZ22" s="16" t="str">
        <f t="shared" si="32"/>
        <v/>
      </c>
      <c r="BA22" s="17" t="str">
        <f t="shared" si="33"/>
        <v/>
      </c>
      <c r="BB22" s="8" t="str">
        <f t="shared" si="34"/>
        <v/>
      </c>
      <c r="BC22" s="16" t="str">
        <f t="shared" si="35"/>
        <v/>
      </c>
      <c r="BD22" s="17" t="str">
        <f t="shared" si="36"/>
        <v/>
      </c>
      <c r="BE22" s="9" t="str">
        <f t="shared" si="37"/>
        <v/>
      </c>
      <c r="BF22" s="16" t="str">
        <f t="shared" si="38"/>
        <v/>
      </c>
      <c r="BG22" s="17" t="str">
        <f t="shared" si="39"/>
        <v/>
      </c>
      <c r="BH22" s="10" t="str">
        <f t="shared" si="40"/>
        <v/>
      </c>
      <c r="BI22" s="16" t="str">
        <f t="shared" si="41"/>
        <v/>
      </c>
      <c r="BJ22" s="17" t="str">
        <f t="shared" si="42"/>
        <v/>
      </c>
      <c r="BK22" s="11" t="str">
        <f t="shared" si="43"/>
        <v/>
      </c>
      <c r="BL22" s="16" t="str">
        <f t="shared" si="44"/>
        <v/>
      </c>
      <c r="BM22" s="17" t="str">
        <f t="shared" si="45"/>
        <v/>
      </c>
      <c r="BP22" s="20"/>
      <c r="BQ22" s="1"/>
    </row>
    <row r="23" spans="1:69" ht="16.2" x14ac:dyDescent="0.25">
      <c r="A23" s="4">
        <v>21</v>
      </c>
      <c r="B23" s="20" t="s">
        <v>228</v>
      </c>
      <c r="C23" s="20" t="s">
        <v>77</v>
      </c>
      <c r="D23" s="21">
        <v>14.14</v>
      </c>
      <c r="E23" s="67">
        <v>30</v>
      </c>
      <c r="F23" s="8" t="str">
        <f t="shared" si="46"/>
        <v/>
      </c>
      <c r="G23" s="16" t="str">
        <f t="shared" si="0"/>
        <v/>
      </c>
      <c r="H23" s="17" t="str">
        <f t="shared" si="47"/>
        <v/>
      </c>
      <c r="I23" s="9" t="str">
        <f t="shared" si="48"/>
        <v/>
      </c>
      <c r="J23" s="16" t="str">
        <f t="shared" si="1"/>
        <v/>
      </c>
      <c r="K23" s="17" t="str">
        <f t="shared" si="49"/>
        <v/>
      </c>
      <c r="L23" s="10" t="str">
        <f t="shared" si="50"/>
        <v/>
      </c>
      <c r="M23" s="16" t="str">
        <f t="shared" si="2"/>
        <v/>
      </c>
      <c r="N23" s="17" t="str">
        <f t="shared" si="51"/>
        <v/>
      </c>
      <c r="O23" s="11" t="str">
        <f t="shared" si="52"/>
        <v/>
      </c>
      <c r="P23" s="16" t="str">
        <f t="shared" si="3"/>
        <v/>
      </c>
      <c r="Q23" s="17" t="str">
        <f t="shared" si="53"/>
        <v/>
      </c>
      <c r="R23" s="12" t="str">
        <f t="shared" si="54"/>
        <v/>
      </c>
      <c r="S23" s="16" t="str">
        <f t="shared" si="4"/>
        <v/>
      </c>
      <c r="T23" s="17" t="str">
        <f t="shared" si="55"/>
        <v/>
      </c>
      <c r="U23" s="9" t="str">
        <f t="shared" si="56"/>
        <v/>
      </c>
      <c r="V23" s="16" t="str">
        <f t="shared" si="5"/>
        <v/>
      </c>
      <c r="W23" s="17" t="str">
        <f t="shared" si="57"/>
        <v/>
      </c>
      <c r="X23" s="10">
        <f t="shared" si="58"/>
        <v>30</v>
      </c>
      <c r="Y23" s="16">
        <f t="shared" si="6"/>
        <v>9</v>
      </c>
      <c r="Z23" s="17" t="str">
        <f t="shared" si="59"/>
        <v/>
      </c>
      <c r="AA23" s="11" t="str">
        <f t="shared" si="7"/>
        <v/>
      </c>
      <c r="AB23" s="16" t="str">
        <f t="shared" si="8"/>
        <v/>
      </c>
      <c r="AC23" s="17" t="str">
        <f t="shared" si="9"/>
        <v/>
      </c>
      <c r="AD23" s="8" t="str">
        <f t="shared" si="10"/>
        <v/>
      </c>
      <c r="AE23" s="16" t="str">
        <f t="shared" si="11"/>
        <v/>
      </c>
      <c r="AF23" s="17" t="str">
        <f t="shared" si="12"/>
        <v/>
      </c>
      <c r="AG23" s="9" t="str">
        <f t="shared" si="13"/>
        <v/>
      </c>
      <c r="AH23" s="16" t="str">
        <f t="shared" si="14"/>
        <v/>
      </c>
      <c r="AI23" s="17" t="str">
        <f t="shared" si="15"/>
        <v/>
      </c>
      <c r="AJ23" s="10" t="str">
        <f t="shared" si="16"/>
        <v/>
      </c>
      <c r="AK23" s="16" t="str">
        <f t="shared" si="17"/>
        <v/>
      </c>
      <c r="AL23" s="17" t="str">
        <f t="shared" si="18"/>
        <v/>
      </c>
      <c r="AM23" s="11" t="str">
        <f t="shared" si="19"/>
        <v/>
      </c>
      <c r="AN23" s="16" t="str">
        <f t="shared" si="20"/>
        <v/>
      </c>
      <c r="AO23" s="17" t="str">
        <f t="shared" si="21"/>
        <v/>
      </c>
      <c r="AP23" s="8" t="str">
        <f t="shared" si="22"/>
        <v/>
      </c>
      <c r="AQ23" s="16" t="str">
        <f t="shared" si="23"/>
        <v/>
      </c>
      <c r="AR23" s="17" t="str">
        <f t="shared" si="24"/>
        <v/>
      </c>
      <c r="AS23" s="9" t="str">
        <f t="shared" si="25"/>
        <v/>
      </c>
      <c r="AT23" s="16" t="str">
        <f t="shared" si="26"/>
        <v/>
      </c>
      <c r="AU23" s="17" t="str">
        <f t="shared" si="27"/>
        <v/>
      </c>
      <c r="AV23" s="10" t="str">
        <f t="shared" si="28"/>
        <v/>
      </c>
      <c r="AW23" s="16" t="str">
        <f t="shared" si="29"/>
        <v/>
      </c>
      <c r="AX23" s="17" t="str">
        <f t="shared" si="30"/>
        <v/>
      </c>
      <c r="AY23" s="11" t="str">
        <f t="shared" si="31"/>
        <v/>
      </c>
      <c r="AZ23" s="16" t="str">
        <f t="shared" si="32"/>
        <v/>
      </c>
      <c r="BA23" s="17" t="str">
        <f t="shared" si="33"/>
        <v/>
      </c>
      <c r="BB23" s="8" t="str">
        <f t="shared" si="34"/>
        <v/>
      </c>
      <c r="BC23" s="16" t="str">
        <f t="shared" si="35"/>
        <v/>
      </c>
      <c r="BD23" s="17" t="str">
        <f t="shared" si="36"/>
        <v/>
      </c>
      <c r="BE23" s="9" t="str">
        <f t="shared" si="37"/>
        <v/>
      </c>
      <c r="BF23" s="16" t="str">
        <f t="shared" si="38"/>
        <v/>
      </c>
      <c r="BG23" s="17" t="str">
        <f t="shared" si="39"/>
        <v/>
      </c>
      <c r="BH23" s="10" t="str">
        <f t="shared" si="40"/>
        <v/>
      </c>
      <c r="BI23" s="16" t="str">
        <f t="shared" si="41"/>
        <v/>
      </c>
      <c r="BJ23" s="17" t="str">
        <f t="shared" si="42"/>
        <v/>
      </c>
      <c r="BK23" s="11" t="str">
        <f t="shared" si="43"/>
        <v/>
      </c>
      <c r="BL23" s="16" t="str">
        <f t="shared" si="44"/>
        <v/>
      </c>
      <c r="BM23" s="17" t="str">
        <f t="shared" si="45"/>
        <v/>
      </c>
      <c r="BP23" s="1"/>
      <c r="BQ23" s="1"/>
    </row>
    <row r="24" spans="1:69" ht="16.2" x14ac:dyDescent="0.25">
      <c r="A24" s="4">
        <v>22</v>
      </c>
      <c r="B24" s="20" t="s">
        <v>230</v>
      </c>
      <c r="C24" s="20" t="s">
        <v>77</v>
      </c>
      <c r="D24" s="21">
        <v>14.51</v>
      </c>
      <c r="E24" s="67">
        <v>29</v>
      </c>
      <c r="F24" s="8" t="str">
        <f t="shared" si="46"/>
        <v/>
      </c>
      <c r="G24" s="16" t="str">
        <f t="shared" si="0"/>
        <v/>
      </c>
      <c r="H24" s="17" t="str">
        <f t="shared" si="47"/>
        <v/>
      </c>
      <c r="I24" s="9" t="str">
        <f t="shared" si="48"/>
        <v/>
      </c>
      <c r="J24" s="16" t="str">
        <f t="shared" si="1"/>
        <v/>
      </c>
      <c r="K24" s="17" t="str">
        <f t="shared" si="49"/>
        <v/>
      </c>
      <c r="L24" s="10" t="str">
        <f t="shared" si="50"/>
        <v/>
      </c>
      <c r="M24" s="16" t="str">
        <f t="shared" si="2"/>
        <v/>
      </c>
      <c r="N24" s="17" t="str">
        <f t="shared" si="51"/>
        <v/>
      </c>
      <c r="O24" s="11" t="str">
        <f t="shared" si="52"/>
        <v/>
      </c>
      <c r="P24" s="16" t="str">
        <f t="shared" si="3"/>
        <v/>
      </c>
      <c r="Q24" s="17" t="str">
        <f t="shared" si="53"/>
        <v/>
      </c>
      <c r="R24" s="12" t="str">
        <f t="shared" si="54"/>
        <v/>
      </c>
      <c r="S24" s="16" t="str">
        <f t="shared" si="4"/>
        <v/>
      </c>
      <c r="T24" s="17" t="str">
        <f t="shared" si="55"/>
        <v/>
      </c>
      <c r="U24" s="9" t="str">
        <f t="shared" si="56"/>
        <v/>
      </c>
      <c r="V24" s="16" t="str">
        <f t="shared" si="5"/>
        <v/>
      </c>
      <c r="W24" s="17" t="str">
        <f t="shared" si="57"/>
        <v/>
      </c>
      <c r="X24" s="10">
        <f t="shared" si="58"/>
        <v>29</v>
      </c>
      <c r="Y24" s="16">
        <f t="shared" si="6"/>
        <v>10</v>
      </c>
      <c r="Z24" s="17" t="str">
        <f t="shared" si="59"/>
        <v/>
      </c>
      <c r="AA24" s="11" t="str">
        <f t="shared" si="7"/>
        <v/>
      </c>
      <c r="AB24" s="16" t="str">
        <f t="shared" si="8"/>
        <v/>
      </c>
      <c r="AC24" s="17" t="str">
        <f t="shared" si="9"/>
        <v/>
      </c>
      <c r="AD24" s="8" t="str">
        <f t="shared" si="10"/>
        <v/>
      </c>
      <c r="AE24" s="16" t="str">
        <f t="shared" si="11"/>
        <v/>
      </c>
      <c r="AF24" s="17" t="str">
        <f t="shared" si="12"/>
        <v/>
      </c>
      <c r="AG24" s="9" t="str">
        <f t="shared" si="13"/>
        <v/>
      </c>
      <c r="AH24" s="16" t="str">
        <f t="shared" si="14"/>
        <v/>
      </c>
      <c r="AI24" s="17" t="str">
        <f t="shared" si="15"/>
        <v/>
      </c>
      <c r="AJ24" s="10" t="str">
        <f t="shared" si="16"/>
        <v/>
      </c>
      <c r="AK24" s="16" t="str">
        <f t="shared" si="17"/>
        <v/>
      </c>
      <c r="AL24" s="17" t="str">
        <f t="shared" si="18"/>
        <v/>
      </c>
      <c r="AM24" s="11" t="str">
        <f t="shared" si="19"/>
        <v/>
      </c>
      <c r="AN24" s="16" t="str">
        <f t="shared" si="20"/>
        <v/>
      </c>
      <c r="AO24" s="17" t="str">
        <f t="shared" si="21"/>
        <v/>
      </c>
      <c r="AP24" s="8" t="str">
        <f t="shared" si="22"/>
        <v/>
      </c>
      <c r="AQ24" s="16" t="str">
        <f t="shared" si="23"/>
        <v/>
      </c>
      <c r="AR24" s="17" t="str">
        <f t="shared" si="24"/>
        <v/>
      </c>
      <c r="AS24" s="9" t="str">
        <f t="shared" si="25"/>
        <v/>
      </c>
      <c r="AT24" s="16" t="str">
        <f t="shared" si="26"/>
        <v/>
      </c>
      <c r="AU24" s="17" t="str">
        <f t="shared" si="27"/>
        <v/>
      </c>
      <c r="AV24" s="10" t="str">
        <f t="shared" si="28"/>
        <v/>
      </c>
      <c r="AW24" s="16" t="str">
        <f t="shared" si="29"/>
        <v/>
      </c>
      <c r="AX24" s="17" t="str">
        <f t="shared" si="30"/>
        <v/>
      </c>
      <c r="AY24" s="11" t="str">
        <f t="shared" si="31"/>
        <v/>
      </c>
      <c r="AZ24" s="16" t="str">
        <f t="shared" si="32"/>
        <v/>
      </c>
      <c r="BA24" s="17" t="str">
        <f t="shared" si="33"/>
        <v/>
      </c>
      <c r="BB24" s="8" t="str">
        <f t="shared" si="34"/>
        <v/>
      </c>
      <c r="BC24" s="16" t="str">
        <f t="shared" si="35"/>
        <v/>
      </c>
      <c r="BD24" s="17" t="str">
        <f t="shared" si="36"/>
        <v/>
      </c>
      <c r="BE24" s="9" t="str">
        <f t="shared" si="37"/>
        <v/>
      </c>
      <c r="BF24" s="16" t="str">
        <f t="shared" si="38"/>
        <v/>
      </c>
      <c r="BG24" s="17" t="str">
        <f t="shared" si="39"/>
        <v/>
      </c>
      <c r="BH24" s="10" t="str">
        <f t="shared" si="40"/>
        <v/>
      </c>
      <c r="BI24" s="16" t="str">
        <f t="shared" si="41"/>
        <v/>
      </c>
      <c r="BJ24" s="17" t="str">
        <f t="shared" si="42"/>
        <v/>
      </c>
      <c r="BK24" s="11" t="str">
        <f t="shared" si="43"/>
        <v/>
      </c>
      <c r="BL24" s="16" t="str">
        <f t="shared" si="44"/>
        <v/>
      </c>
      <c r="BM24" s="17" t="str">
        <f t="shared" si="45"/>
        <v/>
      </c>
      <c r="BP24" s="20"/>
      <c r="BQ24" s="1"/>
    </row>
    <row r="25" spans="1:69" ht="16.2" x14ac:dyDescent="0.25">
      <c r="A25" s="4">
        <v>23</v>
      </c>
      <c r="B25" s="20" t="s">
        <v>231</v>
      </c>
      <c r="C25" s="20" t="s">
        <v>5</v>
      </c>
      <c r="D25" s="21">
        <v>15.12</v>
      </c>
      <c r="E25" s="67">
        <v>28</v>
      </c>
      <c r="F25" s="8">
        <f t="shared" si="46"/>
        <v>28</v>
      </c>
      <c r="G25" s="16">
        <f t="shared" si="0"/>
        <v>4</v>
      </c>
      <c r="H25" s="17">
        <f t="shared" si="47"/>
        <v>28</v>
      </c>
      <c r="I25" s="9" t="str">
        <f t="shared" si="48"/>
        <v/>
      </c>
      <c r="J25" s="16" t="str">
        <f t="shared" si="1"/>
        <v/>
      </c>
      <c r="K25" s="17" t="str">
        <f t="shared" si="49"/>
        <v/>
      </c>
      <c r="L25" s="10" t="str">
        <f t="shared" si="50"/>
        <v/>
      </c>
      <c r="M25" s="16" t="str">
        <f t="shared" si="2"/>
        <v/>
      </c>
      <c r="N25" s="17" t="str">
        <f t="shared" si="51"/>
        <v/>
      </c>
      <c r="O25" s="11" t="str">
        <f t="shared" si="52"/>
        <v/>
      </c>
      <c r="P25" s="16" t="str">
        <f t="shared" si="3"/>
        <v/>
      </c>
      <c r="Q25" s="17" t="str">
        <f t="shared" si="53"/>
        <v/>
      </c>
      <c r="R25" s="12" t="str">
        <f t="shared" si="54"/>
        <v/>
      </c>
      <c r="S25" s="16" t="str">
        <f t="shared" si="4"/>
        <v/>
      </c>
      <c r="T25" s="17" t="str">
        <f t="shared" si="55"/>
        <v/>
      </c>
      <c r="U25" s="9" t="str">
        <f t="shared" si="56"/>
        <v/>
      </c>
      <c r="V25" s="16" t="str">
        <f t="shared" si="5"/>
        <v/>
      </c>
      <c r="W25" s="17" t="str">
        <f t="shared" si="57"/>
        <v/>
      </c>
      <c r="X25" s="10" t="str">
        <f t="shared" si="58"/>
        <v/>
      </c>
      <c r="Y25" s="16" t="str">
        <f t="shared" si="6"/>
        <v/>
      </c>
      <c r="Z25" s="17" t="str">
        <f t="shared" si="59"/>
        <v/>
      </c>
      <c r="AA25" s="11" t="str">
        <f t="shared" si="7"/>
        <v/>
      </c>
      <c r="AB25" s="16" t="str">
        <f t="shared" si="8"/>
        <v/>
      </c>
      <c r="AC25" s="17" t="str">
        <f t="shared" si="9"/>
        <v/>
      </c>
      <c r="AD25" s="8" t="str">
        <f t="shared" si="10"/>
        <v/>
      </c>
      <c r="AE25" s="16" t="str">
        <f t="shared" si="11"/>
        <v/>
      </c>
      <c r="AF25" s="17" t="str">
        <f t="shared" si="12"/>
        <v/>
      </c>
      <c r="AG25" s="9" t="str">
        <f t="shared" si="13"/>
        <v/>
      </c>
      <c r="AH25" s="16" t="str">
        <f t="shared" si="14"/>
        <v/>
      </c>
      <c r="AI25" s="17" t="str">
        <f t="shared" si="15"/>
        <v/>
      </c>
      <c r="AJ25" s="10" t="str">
        <f t="shared" si="16"/>
        <v/>
      </c>
      <c r="AK25" s="16" t="str">
        <f t="shared" si="17"/>
        <v/>
      </c>
      <c r="AL25" s="17" t="str">
        <f t="shared" si="18"/>
        <v/>
      </c>
      <c r="AM25" s="11" t="str">
        <f t="shared" si="19"/>
        <v/>
      </c>
      <c r="AN25" s="16" t="str">
        <f t="shared" si="20"/>
        <v/>
      </c>
      <c r="AO25" s="17" t="str">
        <f t="shared" si="21"/>
        <v/>
      </c>
      <c r="AP25" s="8" t="str">
        <f t="shared" si="22"/>
        <v/>
      </c>
      <c r="AQ25" s="16" t="str">
        <f t="shared" si="23"/>
        <v/>
      </c>
      <c r="AR25" s="17" t="str">
        <f t="shared" si="24"/>
        <v/>
      </c>
      <c r="AS25" s="9" t="str">
        <f t="shared" si="25"/>
        <v/>
      </c>
      <c r="AT25" s="16" t="str">
        <f t="shared" si="26"/>
        <v/>
      </c>
      <c r="AU25" s="17" t="str">
        <f t="shared" si="27"/>
        <v/>
      </c>
      <c r="AV25" s="10" t="str">
        <f t="shared" si="28"/>
        <v/>
      </c>
      <c r="AW25" s="16" t="str">
        <f t="shared" si="29"/>
        <v/>
      </c>
      <c r="AX25" s="17" t="str">
        <f t="shared" si="30"/>
        <v/>
      </c>
      <c r="AY25" s="11" t="str">
        <f t="shared" si="31"/>
        <v/>
      </c>
      <c r="AZ25" s="16" t="str">
        <f t="shared" si="32"/>
        <v/>
      </c>
      <c r="BA25" s="17" t="str">
        <f t="shared" si="33"/>
        <v/>
      </c>
      <c r="BB25" s="8" t="str">
        <f t="shared" si="34"/>
        <v/>
      </c>
      <c r="BC25" s="16" t="str">
        <f t="shared" si="35"/>
        <v/>
      </c>
      <c r="BD25" s="17" t="str">
        <f t="shared" si="36"/>
        <v/>
      </c>
      <c r="BE25" s="9" t="str">
        <f t="shared" si="37"/>
        <v/>
      </c>
      <c r="BF25" s="16" t="str">
        <f t="shared" si="38"/>
        <v/>
      </c>
      <c r="BG25" s="17" t="str">
        <f t="shared" si="39"/>
        <v/>
      </c>
      <c r="BH25" s="10" t="str">
        <f t="shared" si="40"/>
        <v/>
      </c>
      <c r="BI25" s="16" t="str">
        <f t="shared" si="41"/>
        <v/>
      </c>
      <c r="BJ25" s="17" t="str">
        <f t="shared" si="42"/>
        <v/>
      </c>
      <c r="BK25" s="11" t="str">
        <f t="shared" si="43"/>
        <v/>
      </c>
      <c r="BL25" s="16" t="str">
        <f t="shared" si="44"/>
        <v/>
      </c>
      <c r="BM25" s="17" t="str">
        <f t="shared" si="45"/>
        <v/>
      </c>
    </row>
    <row r="26" spans="1:69" ht="16.2" x14ac:dyDescent="0.25">
      <c r="A26" s="4">
        <v>24</v>
      </c>
      <c r="B26" s="20" t="s">
        <v>221</v>
      </c>
      <c r="C26" s="20" t="s">
        <v>2</v>
      </c>
      <c r="D26" s="21">
        <v>15.18</v>
      </c>
      <c r="E26" s="67">
        <v>27</v>
      </c>
      <c r="F26" s="8" t="str">
        <f t="shared" si="46"/>
        <v/>
      </c>
      <c r="G26" s="16" t="str">
        <f t="shared" si="0"/>
        <v/>
      </c>
      <c r="H26" s="17" t="str">
        <f t="shared" si="47"/>
        <v/>
      </c>
      <c r="I26" s="9" t="str">
        <f t="shared" si="48"/>
        <v/>
      </c>
      <c r="J26" s="16" t="str">
        <f t="shared" si="1"/>
        <v/>
      </c>
      <c r="K26" s="17" t="str">
        <f t="shared" si="49"/>
        <v/>
      </c>
      <c r="L26" s="10" t="str">
        <f t="shared" si="50"/>
        <v/>
      </c>
      <c r="M26" s="16" t="str">
        <f t="shared" si="2"/>
        <v/>
      </c>
      <c r="N26" s="17" t="str">
        <f t="shared" si="51"/>
        <v/>
      </c>
      <c r="O26" s="11">
        <f t="shared" si="52"/>
        <v>27</v>
      </c>
      <c r="P26" s="16">
        <f t="shared" si="3"/>
        <v>3</v>
      </c>
      <c r="Q26" s="17">
        <f t="shared" si="53"/>
        <v>27</v>
      </c>
      <c r="R26" s="12" t="str">
        <f t="shared" si="54"/>
        <v/>
      </c>
      <c r="S26" s="16" t="str">
        <f t="shared" si="4"/>
        <v/>
      </c>
      <c r="T26" s="17" t="str">
        <f t="shared" si="55"/>
        <v/>
      </c>
      <c r="U26" s="9" t="str">
        <f t="shared" si="56"/>
        <v/>
      </c>
      <c r="V26" s="16" t="str">
        <f t="shared" si="5"/>
        <v/>
      </c>
      <c r="W26" s="17" t="str">
        <f t="shared" si="57"/>
        <v/>
      </c>
      <c r="X26" s="10" t="str">
        <f t="shared" si="58"/>
        <v/>
      </c>
      <c r="Y26" s="16" t="str">
        <f t="shared" si="6"/>
        <v/>
      </c>
      <c r="Z26" s="17" t="str">
        <f t="shared" si="59"/>
        <v/>
      </c>
      <c r="AA26" s="11" t="str">
        <f t="shared" si="7"/>
        <v/>
      </c>
      <c r="AB26" s="16" t="str">
        <f t="shared" si="8"/>
        <v/>
      </c>
      <c r="AC26" s="17" t="str">
        <f t="shared" si="9"/>
        <v/>
      </c>
      <c r="AD26" s="8" t="str">
        <f t="shared" si="10"/>
        <v/>
      </c>
      <c r="AE26" s="16" t="str">
        <f t="shared" si="11"/>
        <v/>
      </c>
      <c r="AF26" s="17" t="str">
        <f t="shared" si="12"/>
        <v/>
      </c>
      <c r="AG26" s="9" t="str">
        <f t="shared" si="13"/>
        <v/>
      </c>
      <c r="AH26" s="16" t="str">
        <f t="shared" si="14"/>
        <v/>
      </c>
      <c r="AI26" s="17" t="str">
        <f t="shared" si="15"/>
        <v/>
      </c>
      <c r="AJ26" s="10" t="str">
        <f t="shared" si="16"/>
        <v/>
      </c>
      <c r="AK26" s="16" t="str">
        <f t="shared" si="17"/>
        <v/>
      </c>
      <c r="AL26" s="17" t="str">
        <f t="shared" si="18"/>
        <v/>
      </c>
      <c r="AM26" s="11" t="str">
        <f t="shared" si="19"/>
        <v/>
      </c>
      <c r="AN26" s="16" t="str">
        <f t="shared" si="20"/>
        <v/>
      </c>
      <c r="AO26" s="17" t="str">
        <f t="shared" si="21"/>
        <v/>
      </c>
      <c r="AP26" s="8" t="str">
        <f t="shared" si="22"/>
        <v/>
      </c>
      <c r="AQ26" s="16" t="str">
        <f t="shared" si="23"/>
        <v/>
      </c>
      <c r="AR26" s="17" t="str">
        <f t="shared" si="24"/>
        <v/>
      </c>
      <c r="AS26" s="9" t="str">
        <f t="shared" si="25"/>
        <v/>
      </c>
      <c r="AT26" s="16" t="str">
        <f t="shared" si="26"/>
        <v/>
      </c>
      <c r="AU26" s="17" t="str">
        <f t="shared" si="27"/>
        <v/>
      </c>
      <c r="AV26" s="10" t="str">
        <f t="shared" si="28"/>
        <v/>
      </c>
      <c r="AW26" s="16" t="str">
        <f t="shared" si="29"/>
        <v/>
      </c>
      <c r="AX26" s="17" t="str">
        <f t="shared" si="30"/>
        <v/>
      </c>
      <c r="AY26" s="11" t="str">
        <f t="shared" si="31"/>
        <v/>
      </c>
      <c r="AZ26" s="16" t="str">
        <f t="shared" si="32"/>
        <v/>
      </c>
      <c r="BA26" s="17" t="str">
        <f t="shared" si="33"/>
        <v/>
      </c>
      <c r="BB26" s="8" t="str">
        <f t="shared" si="34"/>
        <v/>
      </c>
      <c r="BC26" s="16" t="str">
        <f t="shared" si="35"/>
        <v/>
      </c>
      <c r="BD26" s="17" t="str">
        <f t="shared" si="36"/>
        <v/>
      </c>
      <c r="BE26" s="9" t="str">
        <f t="shared" si="37"/>
        <v/>
      </c>
      <c r="BF26" s="16" t="str">
        <f t="shared" si="38"/>
        <v/>
      </c>
      <c r="BG26" s="17" t="str">
        <f t="shared" si="39"/>
        <v/>
      </c>
      <c r="BH26" s="10" t="str">
        <f t="shared" si="40"/>
        <v/>
      </c>
      <c r="BI26" s="16" t="str">
        <f t="shared" si="41"/>
        <v/>
      </c>
      <c r="BJ26" s="17" t="str">
        <f t="shared" si="42"/>
        <v/>
      </c>
      <c r="BK26" s="11" t="str">
        <f t="shared" si="43"/>
        <v/>
      </c>
      <c r="BL26" s="16" t="str">
        <f t="shared" si="44"/>
        <v/>
      </c>
      <c r="BM26" s="17" t="str">
        <f t="shared" si="45"/>
        <v/>
      </c>
      <c r="BP26" s="1"/>
      <c r="BQ26" s="20"/>
    </row>
    <row r="27" spans="1:69" hidden="1" x14ac:dyDescent="0.25">
      <c r="A27" s="4">
        <v>25</v>
      </c>
      <c r="B27" s="1"/>
      <c r="C27" s="20"/>
      <c r="D27" s="21"/>
      <c r="E27" s="67">
        <v>26</v>
      </c>
      <c r="F27" s="8" t="str">
        <f t="shared" si="46"/>
        <v/>
      </c>
      <c r="G27" s="16" t="str">
        <f t="shared" si="0"/>
        <v/>
      </c>
      <c r="H27" s="17" t="str">
        <f t="shared" si="47"/>
        <v/>
      </c>
      <c r="I27" s="9" t="str">
        <f t="shared" si="48"/>
        <v/>
      </c>
      <c r="J27" s="16" t="str">
        <f t="shared" si="1"/>
        <v/>
      </c>
      <c r="K27" s="17" t="str">
        <f t="shared" si="49"/>
        <v/>
      </c>
      <c r="L27" s="10" t="str">
        <f t="shared" si="50"/>
        <v/>
      </c>
      <c r="M27" s="16" t="str">
        <f t="shared" si="2"/>
        <v/>
      </c>
      <c r="N27" s="17" t="str">
        <f t="shared" si="51"/>
        <v/>
      </c>
      <c r="O27" s="11" t="str">
        <f t="shared" si="52"/>
        <v/>
      </c>
      <c r="P27" s="16" t="str">
        <f t="shared" si="3"/>
        <v/>
      </c>
      <c r="Q27" s="17" t="str">
        <f t="shared" si="53"/>
        <v/>
      </c>
      <c r="R27" s="12" t="str">
        <f t="shared" si="54"/>
        <v/>
      </c>
      <c r="S27" s="16" t="str">
        <f t="shared" si="4"/>
        <v/>
      </c>
      <c r="T27" s="17" t="str">
        <f t="shared" si="55"/>
        <v/>
      </c>
      <c r="U27" s="9" t="str">
        <f t="shared" si="56"/>
        <v/>
      </c>
      <c r="V27" s="16" t="str">
        <f t="shared" si="5"/>
        <v/>
      </c>
      <c r="W27" s="17" t="str">
        <f t="shared" si="57"/>
        <v/>
      </c>
      <c r="X27" s="10" t="str">
        <f t="shared" si="58"/>
        <v/>
      </c>
      <c r="Y27" s="16" t="str">
        <f t="shared" si="6"/>
        <v/>
      </c>
      <c r="Z27" s="17" t="str">
        <f t="shared" si="59"/>
        <v/>
      </c>
      <c r="AA27" s="11" t="str">
        <f t="shared" si="7"/>
        <v/>
      </c>
      <c r="AB27" s="16" t="str">
        <f t="shared" si="8"/>
        <v/>
      </c>
      <c r="AC27" s="17" t="str">
        <f t="shared" si="9"/>
        <v/>
      </c>
      <c r="AD27" s="8" t="str">
        <f t="shared" si="10"/>
        <v/>
      </c>
      <c r="AE27" s="16" t="str">
        <f t="shared" si="11"/>
        <v/>
      </c>
      <c r="AF27" s="17" t="str">
        <f t="shared" si="12"/>
        <v/>
      </c>
      <c r="AG27" s="9" t="str">
        <f t="shared" si="13"/>
        <v/>
      </c>
      <c r="AH27" s="16" t="str">
        <f t="shared" si="14"/>
        <v/>
      </c>
      <c r="AI27" s="17" t="str">
        <f t="shared" si="15"/>
        <v/>
      </c>
      <c r="AJ27" s="10" t="str">
        <f t="shared" si="16"/>
        <v/>
      </c>
      <c r="AK27" s="16" t="str">
        <f t="shared" si="17"/>
        <v/>
      </c>
      <c r="AL27" s="17" t="str">
        <f t="shared" si="18"/>
        <v/>
      </c>
      <c r="AM27" s="11" t="str">
        <f t="shared" si="19"/>
        <v/>
      </c>
      <c r="AN27" s="16" t="str">
        <f t="shared" si="20"/>
        <v/>
      </c>
      <c r="AO27" s="17" t="str">
        <f t="shared" si="21"/>
        <v/>
      </c>
      <c r="AP27" s="8" t="str">
        <f t="shared" si="22"/>
        <v/>
      </c>
      <c r="AQ27" s="16" t="str">
        <f t="shared" si="23"/>
        <v/>
      </c>
      <c r="AR27" s="17" t="str">
        <f t="shared" si="24"/>
        <v/>
      </c>
      <c r="AS27" s="9" t="str">
        <f t="shared" si="25"/>
        <v/>
      </c>
      <c r="AT27" s="16" t="str">
        <f t="shared" si="26"/>
        <v/>
      </c>
      <c r="AU27" s="17" t="str">
        <f t="shared" si="27"/>
        <v/>
      </c>
      <c r="AV27" s="10" t="str">
        <f t="shared" si="28"/>
        <v/>
      </c>
      <c r="AW27" s="16" t="str">
        <f t="shared" si="29"/>
        <v/>
      </c>
      <c r="AX27" s="17" t="str">
        <f t="shared" si="30"/>
        <v/>
      </c>
      <c r="AY27" s="11" t="str">
        <f t="shared" si="31"/>
        <v/>
      </c>
      <c r="AZ27" s="16" t="str">
        <f t="shared" si="32"/>
        <v/>
      </c>
      <c r="BA27" s="17" t="str">
        <f t="shared" si="33"/>
        <v/>
      </c>
      <c r="BB27" s="8" t="str">
        <f t="shared" si="34"/>
        <v/>
      </c>
      <c r="BC27" s="16" t="str">
        <f t="shared" si="35"/>
        <v/>
      </c>
      <c r="BD27" s="17" t="str">
        <f t="shared" si="36"/>
        <v/>
      </c>
      <c r="BE27" s="9" t="str">
        <f t="shared" si="37"/>
        <v/>
      </c>
      <c r="BF27" s="16" t="str">
        <f t="shared" si="38"/>
        <v/>
      </c>
      <c r="BG27" s="17" t="str">
        <f t="shared" si="39"/>
        <v/>
      </c>
      <c r="BH27" s="10" t="str">
        <f t="shared" si="40"/>
        <v/>
      </c>
      <c r="BI27" s="16" t="str">
        <f t="shared" si="41"/>
        <v/>
      </c>
      <c r="BJ27" s="17" t="str">
        <f t="shared" si="42"/>
        <v/>
      </c>
      <c r="BK27" s="11" t="str">
        <f t="shared" si="43"/>
        <v/>
      </c>
      <c r="BL27" s="16" t="str">
        <f t="shared" si="44"/>
        <v/>
      </c>
      <c r="BM27" s="17" t="str">
        <f t="shared" si="45"/>
        <v/>
      </c>
    </row>
    <row r="28" spans="1:69" hidden="1" x14ac:dyDescent="0.25">
      <c r="A28" s="4">
        <v>26</v>
      </c>
      <c r="B28" s="1"/>
      <c r="C28" s="20"/>
      <c r="D28" s="21"/>
      <c r="E28" s="67">
        <v>25</v>
      </c>
      <c r="F28" s="8" t="str">
        <f t="shared" si="46"/>
        <v/>
      </c>
      <c r="G28" s="16" t="str">
        <f t="shared" si="0"/>
        <v/>
      </c>
      <c r="H28" s="17" t="str">
        <f t="shared" si="47"/>
        <v/>
      </c>
      <c r="I28" s="9" t="str">
        <f t="shared" si="48"/>
        <v/>
      </c>
      <c r="J28" s="16" t="str">
        <f t="shared" si="1"/>
        <v/>
      </c>
      <c r="K28" s="17" t="str">
        <f t="shared" si="49"/>
        <v/>
      </c>
      <c r="L28" s="10" t="str">
        <f t="shared" si="50"/>
        <v/>
      </c>
      <c r="M28" s="16" t="str">
        <f t="shared" si="2"/>
        <v/>
      </c>
      <c r="N28" s="17" t="str">
        <f t="shared" si="51"/>
        <v/>
      </c>
      <c r="O28" s="11" t="str">
        <f t="shared" si="52"/>
        <v/>
      </c>
      <c r="P28" s="16" t="str">
        <f t="shared" si="3"/>
        <v/>
      </c>
      <c r="Q28" s="17" t="str">
        <f t="shared" si="53"/>
        <v/>
      </c>
      <c r="R28" s="12" t="str">
        <f t="shared" si="54"/>
        <v/>
      </c>
      <c r="S28" s="16" t="str">
        <f t="shared" si="4"/>
        <v/>
      </c>
      <c r="T28" s="17" t="str">
        <f t="shared" si="55"/>
        <v/>
      </c>
      <c r="U28" s="9" t="str">
        <f t="shared" si="56"/>
        <v/>
      </c>
      <c r="V28" s="16" t="str">
        <f t="shared" si="5"/>
        <v/>
      </c>
      <c r="W28" s="17" t="str">
        <f t="shared" si="57"/>
        <v/>
      </c>
      <c r="X28" s="10" t="str">
        <f t="shared" si="58"/>
        <v/>
      </c>
      <c r="Y28" s="16" t="str">
        <f t="shared" si="6"/>
        <v/>
      </c>
      <c r="Z28" s="17" t="str">
        <f t="shared" si="59"/>
        <v/>
      </c>
      <c r="AA28" s="11" t="str">
        <f t="shared" si="7"/>
        <v/>
      </c>
      <c r="AB28" s="16" t="str">
        <f t="shared" si="8"/>
        <v/>
      </c>
      <c r="AC28" s="17" t="str">
        <f t="shared" si="9"/>
        <v/>
      </c>
      <c r="AD28" s="8" t="str">
        <f t="shared" si="10"/>
        <v/>
      </c>
      <c r="AE28" s="16" t="str">
        <f t="shared" si="11"/>
        <v/>
      </c>
      <c r="AF28" s="17" t="str">
        <f t="shared" si="12"/>
        <v/>
      </c>
      <c r="AG28" s="9" t="str">
        <f t="shared" si="13"/>
        <v/>
      </c>
      <c r="AH28" s="16" t="str">
        <f t="shared" si="14"/>
        <v/>
      </c>
      <c r="AI28" s="17" t="str">
        <f t="shared" si="15"/>
        <v/>
      </c>
      <c r="AJ28" s="10" t="str">
        <f t="shared" si="16"/>
        <v/>
      </c>
      <c r="AK28" s="16" t="str">
        <f t="shared" si="17"/>
        <v/>
      </c>
      <c r="AL28" s="17" t="str">
        <f t="shared" si="18"/>
        <v/>
      </c>
      <c r="AM28" s="11" t="str">
        <f t="shared" si="19"/>
        <v/>
      </c>
      <c r="AN28" s="16" t="str">
        <f t="shared" si="20"/>
        <v/>
      </c>
      <c r="AO28" s="17" t="str">
        <f t="shared" si="21"/>
        <v/>
      </c>
      <c r="AP28" s="8" t="str">
        <f t="shared" si="22"/>
        <v/>
      </c>
      <c r="AQ28" s="16" t="str">
        <f t="shared" si="23"/>
        <v/>
      </c>
      <c r="AR28" s="17" t="str">
        <f t="shared" si="24"/>
        <v/>
      </c>
      <c r="AS28" s="9" t="str">
        <f t="shared" si="25"/>
        <v/>
      </c>
      <c r="AT28" s="16" t="str">
        <f t="shared" si="26"/>
        <v/>
      </c>
      <c r="AU28" s="17" t="str">
        <f t="shared" si="27"/>
        <v/>
      </c>
      <c r="AV28" s="10" t="str">
        <f t="shared" si="28"/>
        <v/>
      </c>
      <c r="AW28" s="16" t="str">
        <f t="shared" si="29"/>
        <v/>
      </c>
      <c r="AX28" s="17" t="str">
        <f t="shared" si="30"/>
        <v/>
      </c>
      <c r="AY28" s="11" t="str">
        <f t="shared" si="31"/>
        <v/>
      </c>
      <c r="AZ28" s="16" t="str">
        <f t="shared" si="32"/>
        <v/>
      </c>
      <c r="BA28" s="17" t="str">
        <f t="shared" si="33"/>
        <v/>
      </c>
      <c r="BB28" s="8" t="str">
        <f t="shared" si="34"/>
        <v/>
      </c>
      <c r="BC28" s="16" t="str">
        <f t="shared" si="35"/>
        <v/>
      </c>
      <c r="BD28" s="17" t="str">
        <f t="shared" si="36"/>
        <v/>
      </c>
      <c r="BE28" s="9" t="str">
        <f t="shared" si="37"/>
        <v/>
      </c>
      <c r="BF28" s="16" t="str">
        <f t="shared" si="38"/>
        <v/>
      </c>
      <c r="BG28" s="17" t="str">
        <f t="shared" si="39"/>
        <v/>
      </c>
      <c r="BH28" s="10" t="str">
        <f t="shared" si="40"/>
        <v/>
      </c>
      <c r="BI28" s="16" t="str">
        <f t="shared" si="41"/>
        <v/>
      </c>
      <c r="BJ28" s="17" t="str">
        <f t="shared" si="42"/>
        <v/>
      </c>
      <c r="BK28" s="11" t="str">
        <f t="shared" si="43"/>
        <v/>
      </c>
      <c r="BL28" s="16" t="str">
        <f t="shared" si="44"/>
        <v/>
      </c>
      <c r="BM28" s="17" t="str">
        <f t="shared" si="45"/>
        <v/>
      </c>
      <c r="BP28" s="92"/>
      <c r="BQ28" s="20"/>
    </row>
    <row r="29" spans="1:69" hidden="1" x14ac:dyDescent="0.25">
      <c r="A29" s="4">
        <v>27</v>
      </c>
      <c r="B29" s="1"/>
      <c r="C29" s="20"/>
      <c r="D29" s="21"/>
      <c r="E29" s="67">
        <v>24</v>
      </c>
      <c r="F29" s="8" t="str">
        <f t="shared" si="46"/>
        <v/>
      </c>
      <c r="G29" s="16" t="str">
        <f t="shared" si="0"/>
        <v/>
      </c>
      <c r="H29" s="17" t="str">
        <f t="shared" si="47"/>
        <v/>
      </c>
      <c r="I29" s="9" t="str">
        <f t="shared" si="48"/>
        <v/>
      </c>
      <c r="J29" s="16" t="str">
        <f t="shared" si="1"/>
        <v/>
      </c>
      <c r="K29" s="17" t="str">
        <f t="shared" si="49"/>
        <v/>
      </c>
      <c r="L29" s="10" t="str">
        <f t="shared" si="50"/>
        <v/>
      </c>
      <c r="M29" s="16" t="str">
        <f t="shared" si="2"/>
        <v/>
      </c>
      <c r="N29" s="17" t="str">
        <f t="shared" si="51"/>
        <v/>
      </c>
      <c r="O29" s="11" t="str">
        <f t="shared" si="52"/>
        <v/>
      </c>
      <c r="P29" s="16" t="str">
        <f t="shared" si="3"/>
        <v/>
      </c>
      <c r="Q29" s="17" t="str">
        <f t="shared" si="53"/>
        <v/>
      </c>
      <c r="R29" s="12" t="str">
        <f t="shared" si="54"/>
        <v/>
      </c>
      <c r="S29" s="16" t="str">
        <f t="shared" si="4"/>
        <v/>
      </c>
      <c r="T29" s="17" t="str">
        <f t="shared" si="55"/>
        <v/>
      </c>
      <c r="U29" s="9" t="str">
        <f t="shared" si="56"/>
        <v/>
      </c>
      <c r="V29" s="16" t="str">
        <f t="shared" si="5"/>
        <v/>
      </c>
      <c r="W29" s="17" t="str">
        <f t="shared" si="57"/>
        <v/>
      </c>
      <c r="X29" s="10" t="str">
        <f t="shared" si="58"/>
        <v/>
      </c>
      <c r="Y29" s="16" t="str">
        <f t="shared" si="6"/>
        <v/>
      </c>
      <c r="Z29" s="17" t="str">
        <f t="shared" si="59"/>
        <v/>
      </c>
      <c r="AA29" s="11" t="str">
        <f t="shared" si="7"/>
        <v/>
      </c>
      <c r="AB29" s="16" t="str">
        <f t="shared" si="8"/>
        <v/>
      </c>
      <c r="AC29" s="17" t="str">
        <f t="shared" si="9"/>
        <v/>
      </c>
      <c r="AD29" s="8" t="str">
        <f t="shared" si="10"/>
        <v/>
      </c>
      <c r="AE29" s="16" t="str">
        <f t="shared" si="11"/>
        <v/>
      </c>
      <c r="AF29" s="17" t="str">
        <f t="shared" si="12"/>
        <v/>
      </c>
      <c r="AG29" s="9" t="str">
        <f t="shared" si="13"/>
        <v/>
      </c>
      <c r="AH29" s="16" t="str">
        <f t="shared" si="14"/>
        <v/>
      </c>
      <c r="AI29" s="17" t="str">
        <f t="shared" si="15"/>
        <v/>
      </c>
      <c r="AJ29" s="10" t="str">
        <f t="shared" si="16"/>
        <v/>
      </c>
      <c r="AK29" s="16" t="str">
        <f t="shared" si="17"/>
        <v/>
      </c>
      <c r="AL29" s="17" t="str">
        <f t="shared" si="18"/>
        <v/>
      </c>
      <c r="AM29" s="11" t="str">
        <f t="shared" si="19"/>
        <v/>
      </c>
      <c r="AN29" s="16" t="str">
        <f t="shared" si="20"/>
        <v/>
      </c>
      <c r="AO29" s="17" t="str">
        <f t="shared" si="21"/>
        <v/>
      </c>
      <c r="AP29" s="8" t="str">
        <f t="shared" si="22"/>
        <v/>
      </c>
      <c r="AQ29" s="16" t="str">
        <f t="shared" si="23"/>
        <v/>
      </c>
      <c r="AR29" s="17" t="str">
        <f t="shared" si="24"/>
        <v/>
      </c>
      <c r="AS29" s="9" t="str">
        <f t="shared" si="25"/>
        <v/>
      </c>
      <c r="AT29" s="16" t="str">
        <f t="shared" si="26"/>
        <v/>
      </c>
      <c r="AU29" s="17" t="str">
        <f t="shared" si="27"/>
        <v/>
      </c>
      <c r="AV29" s="10" t="str">
        <f t="shared" si="28"/>
        <v/>
      </c>
      <c r="AW29" s="16" t="str">
        <f t="shared" si="29"/>
        <v/>
      </c>
      <c r="AX29" s="17" t="str">
        <f t="shared" si="30"/>
        <v/>
      </c>
      <c r="AY29" s="11" t="str">
        <f t="shared" si="31"/>
        <v/>
      </c>
      <c r="AZ29" s="16" t="str">
        <f t="shared" si="32"/>
        <v/>
      </c>
      <c r="BA29" s="17" t="str">
        <f t="shared" si="33"/>
        <v/>
      </c>
      <c r="BB29" s="8" t="str">
        <f t="shared" si="34"/>
        <v/>
      </c>
      <c r="BC29" s="16" t="str">
        <f t="shared" si="35"/>
        <v/>
      </c>
      <c r="BD29" s="17" t="str">
        <f t="shared" si="36"/>
        <v/>
      </c>
      <c r="BE29" s="9" t="str">
        <f t="shared" si="37"/>
        <v/>
      </c>
      <c r="BF29" s="16" t="str">
        <f t="shared" si="38"/>
        <v/>
      </c>
      <c r="BG29" s="17" t="str">
        <f t="shared" si="39"/>
        <v/>
      </c>
      <c r="BH29" s="10" t="str">
        <f t="shared" si="40"/>
        <v/>
      </c>
      <c r="BI29" s="16" t="str">
        <f t="shared" si="41"/>
        <v/>
      </c>
      <c r="BJ29" s="17" t="str">
        <f t="shared" si="42"/>
        <v/>
      </c>
      <c r="BK29" s="11" t="str">
        <f t="shared" si="43"/>
        <v/>
      </c>
      <c r="BL29" s="16" t="str">
        <f t="shared" si="44"/>
        <v/>
      </c>
      <c r="BM29" s="17" t="str">
        <f t="shared" si="45"/>
        <v/>
      </c>
      <c r="BP29" s="20"/>
      <c r="BQ29" s="20"/>
    </row>
    <row r="30" spans="1:69" hidden="1" x14ac:dyDescent="0.25">
      <c r="A30" s="4">
        <v>28</v>
      </c>
      <c r="B30" s="1"/>
      <c r="C30" s="20"/>
      <c r="D30" s="21"/>
      <c r="E30" s="67">
        <v>23</v>
      </c>
      <c r="F30" s="8" t="str">
        <f t="shared" si="46"/>
        <v/>
      </c>
      <c r="G30" s="16" t="str">
        <f t="shared" si="0"/>
        <v/>
      </c>
      <c r="H30" s="17" t="str">
        <f t="shared" si="47"/>
        <v/>
      </c>
      <c r="I30" s="9" t="str">
        <f t="shared" si="48"/>
        <v/>
      </c>
      <c r="J30" s="16" t="str">
        <f t="shared" si="1"/>
        <v/>
      </c>
      <c r="K30" s="17" t="str">
        <f t="shared" si="49"/>
        <v/>
      </c>
      <c r="L30" s="10" t="str">
        <f t="shared" si="50"/>
        <v/>
      </c>
      <c r="M30" s="16" t="str">
        <f t="shared" si="2"/>
        <v/>
      </c>
      <c r="N30" s="17" t="str">
        <f t="shared" si="51"/>
        <v/>
      </c>
      <c r="O30" s="11" t="str">
        <f t="shared" si="52"/>
        <v/>
      </c>
      <c r="P30" s="16" t="str">
        <f t="shared" si="3"/>
        <v/>
      </c>
      <c r="Q30" s="17" t="str">
        <f t="shared" si="53"/>
        <v/>
      </c>
      <c r="R30" s="12" t="str">
        <f t="shared" si="54"/>
        <v/>
      </c>
      <c r="S30" s="16" t="str">
        <f t="shared" si="4"/>
        <v/>
      </c>
      <c r="T30" s="17" t="str">
        <f t="shared" si="55"/>
        <v/>
      </c>
      <c r="U30" s="9" t="str">
        <f t="shared" si="56"/>
        <v/>
      </c>
      <c r="V30" s="16" t="str">
        <f t="shared" si="5"/>
        <v/>
      </c>
      <c r="W30" s="17" t="str">
        <f t="shared" si="57"/>
        <v/>
      </c>
      <c r="X30" s="10" t="str">
        <f t="shared" si="58"/>
        <v/>
      </c>
      <c r="Y30" s="16" t="str">
        <f t="shared" si="6"/>
        <v/>
      </c>
      <c r="Z30" s="17" t="str">
        <f t="shared" si="59"/>
        <v/>
      </c>
      <c r="AA30" s="11" t="str">
        <f t="shared" si="7"/>
        <v/>
      </c>
      <c r="AB30" s="16" t="str">
        <f t="shared" si="8"/>
        <v/>
      </c>
      <c r="AC30" s="17" t="str">
        <f t="shared" si="9"/>
        <v/>
      </c>
      <c r="AD30" s="8" t="str">
        <f t="shared" si="10"/>
        <v/>
      </c>
      <c r="AE30" s="16" t="str">
        <f t="shared" si="11"/>
        <v/>
      </c>
      <c r="AF30" s="17" t="str">
        <f t="shared" si="12"/>
        <v/>
      </c>
      <c r="AG30" s="9" t="str">
        <f t="shared" si="13"/>
        <v/>
      </c>
      <c r="AH30" s="16" t="str">
        <f t="shared" si="14"/>
        <v/>
      </c>
      <c r="AI30" s="17" t="str">
        <f t="shared" si="15"/>
        <v/>
      </c>
      <c r="AJ30" s="10" t="str">
        <f t="shared" si="16"/>
        <v/>
      </c>
      <c r="AK30" s="16" t="str">
        <f t="shared" si="17"/>
        <v/>
      </c>
      <c r="AL30" s="17" t="str">
        <f t="shared" si="18"/>
        <v/>
      </c>
      <c r="AM30" s="11" t="str">
        <f t="shared" si="19"/>
        <v/>
      </c>
      <c r="AN30" s="16" t="str">
        <f t="shared" si="20"/>
        <v/>
      </c>
      <c r="AO30" s="17" t="str">
        <f t="shared" si="21"/>
        <v/>
      </c>
      <c r="AP30" s="8" t="str">
        <f t="shared" si="22"/>
        <v/>
      </c>
      <c r="AQ30" s="16" t="str">
        <f t="shared" si="23"/>
        <v/>
      </c>
      <c r="AR30" s="17" t="str">
        <f t="shared" si="24"/>
        <v/>
      </c>
      <c r="AS30" s="9" t="str">
        <f t="shared" si="25"/>
        <v/>
      </c>
      <c r="AT30" s="16" t="str">
        <f t="shared" si="26"/>
        <v/>
      </c>
      <c r="AU30" s="17" t="str">
        <f t="shared" si="27"/>
        <v/>
      </c>
      <c r="AV30" s="10" t="str">
        <f t="shared" si="28"/>
        <v/>
      </c>
      <c r="AW30" s="16" t="str">
        <f t="shared" si="29"/>
        <v/>
      </c>
      <c r="AX30" s="17" t="str">
        <f t="shared" si="30"/>
        <v/>
      </c>
      <c r="AY30" s="11" t="str">
        <f t="shared" si="31"/>
        <v/>
      </c>
      <c r="AZ30" s="16" t="str">
        <f t="shared" si="32"/>
        <v/>
      </c>
      <c r="BA30" s="17" t="str">
        <f t="shared" si="33"/>
        <v/>
      </c>
      <c r="BB30" s="8" t="str">
        <f t="shared" si="34"/>
        <v/>
      </c>
      <c r="BC30" s="16" t="str">
        <f t="shared" si="35"/>
        <v/>
      </c>
      <c r="BD30" s="17" t="str">
        <f t="shared" si="36"/>
        <v/>
      </c>
      <c r="BE30" s="9" t="str">
        <f t="shared" si="37"/>
        <v/>
      </c>
      <c r="BF30" s="16" t="str">
        <f t="shared" si="38"/>
        <v/>
      </c>
      <c r="BG30" s="17" t="str">
        <f t="shared" si="39"/>
        <v/>
      </c>
      <c r="BH30" s="10" t="str">
        <f t="shared" si="40"/>
        <v/>
      </c>
      <c r="BI30" s="16" t="str">
        <f t="shared" si="41"/>
        <v/>
      </c>
      <c r="BJ30" s="17" t="str">
        <f t="shared" si="42"/>
        <v/>
      </c>
      <c r="BK30" s="11" t="str">
        <f t="shared" si="43"/>
        <v/>
      </c>
      <c r="BL30" s="16" t="str">
        <f t="shared" si="44"/>
        <v/>
      </c>
      <c r="BM30" s="17" t="str">
        <f t="shared" si="45"/>
        <v/>
      </c>
    </row>
    <row r="31" spans="1:69" hidden="1" x14ac:dyDescent="0.25">
      <c r="A31" s="4">
        <v>29</v>
      </c>
      <c r="B31" s="1"/>
      <c r="C31" s="20"/>
      <c r="D31" s="21"/>
      <c r="E31" s="67">
        <v>22</v>
      </c>
      <c r="F31" s="8" t="str">
        <f t="shared" si="46"/>
        <v/>
      </c>
      <c r="G31" s="16" t="str">
        <f t="shared" si="0"/>
        <v/>
      </c>
      <c r="H31" s="17" t="str">
        <f t="shared" si="47"/>
        <v/>
      </c>
      <c r="I31" s="9" t="str">
        <f t="shared" si="48"/>
        <v/>
      </c>
      <c r="J31" s="16" t="str">
        <f t="shared" si="1"/>
        <v/>
      </c>
      <c r="K31" s="17" t="str">
        <f t="shared" si="49"/>
        <v/>
      </c>
      <c r="L31" s="10" t="str">
        <f t="shared" si="50"/>
        <v/>
      </c>
      <c r="M31" s="16" t="str">
        <f t="shared" si="2"/>
        <v/>
      </c>
      <c r="N31" s="17" t="str">
        <f t="shared" si="51"/>
        <v/>
      </c>
      <c r="O31" s="11" t="str">
        <f t="shared" si="52"/>
        <v/>
      </c>
      <c r="P31" s="16" t="str">
        <f t="shared" si="3"/>
        <v/>
      </c>
      <c r="Q31" s="17" t="str">
        <f t="shared" si="53"/>
        <v/>
      </c>
      <c r="R31" s="12" t="str">
        <f t="shared" si="54"/>
        <v/>
      </c>
      <c r="S31" s="16" t="str">
        <f t="shared" si="4"/>
        <v/>
      </c>
      <c r="T31" s="17" t="str">
        <f t="shared" si="55"/>
        <v/>
      </c>
      <c r="U31" s="9" t="str">
        <f t="shared" si="56"/>
        <v/>
      </c>
      <c r="V31" s="16" t="str">
        <f t="shared" si="5"/>
        <v/>
      </c>
      <c r="W31" s="17" t="str">
        <f t="shared" si="57"/>
        <v/>
      </c>
      <c r="X31" s="10" t="str">
        <f t="shared" si="58"/>
        <v/>
      </c>
      <c r="Y31" s="16" t="str">
        <f t="shared" si="6"/>
        <v/>
      </c>
      <c r="Z31" s="17" t="str">
        <f t="shared" si="59"/>
        <v/>
      </c>
      <c r="AA31" s="11" t="str">
        <f t="shared" si="7"/>
        <v/>
      </c>
      <c r="AB31" s="16" t="str">
        <f t="shared" si="8"/>
        <v/>
      </c>
      <c r="AC31" s="17" t="str">
        <f t="shared" si="9"/>
        <v/>
      </c>
      <c r="AD31" s="8" t="str">
        <f t="shared" si="10"/>
        <v/>
      </c>
      <c r="AE31" s="16" t="str">
        <f t="shared" si="11"/>
        <v/>
      </c>
      <c r="AF31" s="17" t="str">
        <f t="shared" si="12"/>
        <v/>
      </c>
      <c r="AG31" s="9" t="str">
        <f t="shared" si="13"/>
        <v/>
      </c>
      <c r="AH31" s="16" t="str">
        <f t="shared" si="14"/>
        <v/>
      </c>
      <c r="AI31" s="17" t="str">
        <f t="shared" si="15"/>
        <v/>
      </c>
      <c r="AJ31" s="10" t="str">
        <f t="shared" si="16"/>
        <v/>
      </c>
      <c r="AK31" s="16" t="str">
        <f t="shared" si="17"/>
        <v/>
      </c>
      <c r="AL31" s="17" t="str">
        <f t="shared" si="18"/>
        <v/>
      </c>
      <c r="AM31" s="11" t="str">
        <f t="shared" si="19"/>
        <v/>
      </c>
      <c r="AN31" s="16" t="str">
        <f t="shared" si="20"/>
        <v/>
      </c>
      <c r="AO31" s="17" t="str">
        <f t="shared" si="21"/>
        <v/>
      </c>
      <c r="AP31" s="8" t="str">
        <f t="shared" si="22"/>
        <v/>
      </c>
      <c r="AQ31" s="16" t="str">
        <f t="shared" si="23"/>
        <v/>
      </c>
      <c r="AR31" s="17" t="str">
        <f t="shared" si="24"/>
        <v/>
      </c>
      <c r="AS31" s="9" t="str">
        <f t="shared" si="25"/>
        <v/>
      </c>
      <c r="AT31" s="16" t="str">
        <f t="shared" si="26"/>
        <v/>
      </c>
      <c r="AU31" s="17" t="str">
        <f t="shared" si="27"/>
        <v/>
      </c>
      <c r="AV31" s="10" t="str">
        <f t="shared" si="28"/>
        <v/>
      </c>
      <c r="AW31" s="16" t="str">
        <f t="shared" si="29"/>
        <v/>
      </c>
      <c r="AX31" s="17" t="str">
        <f t="shared" si="30"/>
        <v/>
      </c>
      <c r="AY31" s="11" t="str">
        <f t="shared" si="31"/>
        <v/>
      </c>
      <c r="AZ31" s="16" t="str">
        <f t="shared" si="32"/>
        <v/>
      </c>
      <c r="BA31" s="17" t="str">
        <f t="shared" si="33"/>
        <v/>
      </c>
      <c r="BB31" s="8" t="str">
        <f t="shared" si="34"/>
        <v/>
      </c>
      <c r="BC31" s="16" t="str">
        <f t="shared" si="35"/>
        <v/>
      </c>
      <c r="BD31" s="17" t="str">
        <f t="shared" si="36"/>
        <v/>
      </c>
      <c r="BE31" s="9" t="str">
        <f t="shared" si="37"/>
        <v/>
      </c>
      <c r="BF31" s="16" t="str">
        <f t="shared" si="38"/>
        <v/>
      </c>
      <c r="BG31" s="17" t="str">
        <f t="shared" si="39"/>
        <v/>
      </c>
      <c r="BH31" s="10" t="str">
        <f t="shared" si="40"/>
        <v/>
      </c>
      <c r="BI31" s="16" t="str">
        <f t="shared" si="41"/>
        <v/>
      </c>
      <c r="BJ31" s="17" t="str">
        <f t="shared" si="42"/>
        <v/>
      </c>
      <c r="BK31" s="11" t="str">
        <f t="shared" si="43"/>
        <v/>
      </c>
      <c r="BL31" s="16" t="str">
        <f t="shared" si="44"/>
        <v/>
      </c>
      <c r="BM31" s="17" t="str">
        <f t="shared" si="45"/>
        <v/>
      </c>
      <c r="BP31" s="1"/>
      <c r="BQ31" s="20"/>
    </row>
    <row r="32" spans="1:69" hidden="1" x14ac:dyDescent="0.25">
      <c r="A32" s="4">
        <v>30</v>
      </c>
      <c r="B32" s="1"/>
      <c r="C32" s="20"/>
      <c r="D32" s="21"/>
      <c r="E32" s="67">
        <v>21</v>
      </c>
      <c r="F32" s="8" t="str">
        <f t="shared" si="46"/>
        <v/>
      </c>
      <c r="G32" s="16" t="str">
        <f t="shared" si="0"/>
        <v/>
      </c>
      <c r="H32" s="17" t="str">
        <f t="shared" si="47"/>
        <v/>
      </c>
      <c r="I32" s="9" t="str">
        <f t="shared" si="48"/>
        <v/>
      </c>
      <c r="J32" s="16" t="str">
        <f t="shared" si="1"/>
        <v/>
      </c>
      <c r="K32" s="17" t="str">
        <f t="shared" si="49"/>
        <v/>
      </c>
      <c r="L32" s="10" t="str">
        <f t="shared" si="50"/>
        <v/>
      </c>
      <c r="M32" s="16" t="str">
        <f t="shared" si="2"/>
        <v/>
      </c>
      <c r="N32" s="17" t="str">
        <f t="shared" si="51"/>
        <v/>
      </c>
      <c r="O32" s="11" t="str">
        <f t="shared" si="52"/>
        <v/>
      </c>
      <c r="P32" s="16" t="str">
        <f t="shared" si="3"/>
        <v/>
      </c>
      <c r="Q32" s="17" t="str">
        <f t="shared" si="53"/>
        <v/>
      </c>
      <c r="R32" s="12" t="str">
        <f t="shared" si="54"/>
        <v/>
      </c>
      <c r="S32" s="16" t="str">
        <f t="shared" si="4"/>
        <v/>
      </c>
      <c r="T32" s="17" t="str">
        <f t="shared" si="55"/>
        <v/>
      </c>
      <c r="U32" s="9" t="str">
        <f t="shared" si="56"/>
        <v/>
      </c>
      <c r="V32" s="16" t="str">
        <f t="shared" si="5"/>
        <v/>
      </c>
      <c r="W32" s="17" t="str">
        <f t="shared" si="57"/>
        <v/>
      </c>
      <c r="X32" s="10" t="str">
        <f t="shared" si="58"/>
        <v/>
      </c>
      <c r="Y32" s="16" t="str">
        <f t="shared" si="6"/>
        <v/>
      </c>
      <c r="Z32" s="17" t="str">
        <f t="shared" si="59"/>
        <v/>
      </c>
      <c r="AA32" s="11" t="str">
        <f t="shared" si="7"/>
        <v/>
      </c>
      <c r="AB32" s="16" t="str">
        <f t="shared" si="8"/>
        <v/>
      </c>
      <c r="AC32" s="17" t="str">
        <f t="shared" si="9"/>
        <v/>
      </c>
      <c r="AD32" s="8" t="str">
        <f t="shared" si="10"/>
        <v/>
      </c>
      <c r="AE32" s="16" t="str">
        <f t="shared" si="11"/>
        <v/>
      </c>
      <c r="AF32" s="17" t="str">
        <f t="shared" si="12"/>
        <v/>
      </c>
      <c r="AG32" s="9" t="str">
        <f t="shared" si="13"/>
        <v/>
      </c>
      <c r="AH32" s="16" t="str">
        <f t="shared" si="14"/>
        <v/>
      </c>
      <c r="AI32" s="17" t="str">
        <f t="shared" si="15"/>
        <v/>
      </c>
      <c r="AJ32" s="10" t="str">
        <f t="shared" si="16"/>
        <v/>
      </c>
      <c r="AK32" s="16" t="str">
        <f t="shared" si="17"/>
        <v/>
      </c>
      <c r="AL32" s="17" t="str">
        <f t="shared" si="18"/>
        <v/>
      </c>
      <c r="AM32" s="11" t="str">
        <f t="shared" si="19"/>
        <v/>
      </c>
      <c r="AN32" s="16" t="str">
        <f t="shared" si="20"/>
        <v/>
      </c>
      <c r="AO32" s="17" t="str">
        <f t="shared" si="21"/>
        <v/>
      </c>
      <c r="AP32" s="8" t="str">
        <f t="shared" si="22"/>
        <v/>
      </c>
      <c r="AQ32" s="16" t="str">
        <f t="shared" si="23"/>
        <v/>
      </c>
      <c r="AR32" s="17" t="str">
        <f t="shared" si="24"/>
        <v/>
      </c>
      <c r="AS32" s="9" t="str">
        <f t="shared" si="25"/>
        <v/>
      </c>
      <c r="AT32" s="16" t="str">
        <f t="shared" si="26"/>
        <v/>
      </c>
      <c r="AU32" s="17" t="str">
        <f t="shared" si="27"/>
        <v/>
      </c>
      <c r="AV32" s="10" t="str">
        <f t="shared" si="28"/>
        <v/>
      </c>
      <c r="AW32" s="16" t="str">
        <f t="shared" si="29"/>
        <v/>
      </c>
      <c r="AX32" s="17" t="str">
        <f t="shared" si="30"/>
        <v/>
      </c>
      <c r="AY32" s="11" t="str">
        <f t="shared" si="31"/>
        <v/>
      </c>
      <c r="AZ32" s="16" t="str">
        <f t="shared" si="32"/>
        <v/>
      </c>
      <c r="BA32" s="17" t="str">
        <f t="shared" si="33"/>
        <v/>
      </c>
      <c r="BB32" s="8" t="str">
        <f t="shared" si="34"/>
        <v/>
      </c>
      <c r="BC32" s="16" t="str">
        <f t="shared" si="35"/>
        <v/>
      </c>
      <c r="BD32" s="17" t="str">
        <f t="shared" si="36"/>
        <v/>
      </c>
      <c r="BE32" s="9" t="str">
        <f t="shared" si="37"/>
        <v/>
      </c>
      <c r="BF32" s="16" t="str">
        <f t="shared" si="38"/>
        <v/>
      </c>
      <c r="BG32" s="17" t="str">
        <f t="shared" si="39"/>
        <v/>
      </c>
      <c r="BH32" s="10" t="str">
        <f t="shared" si="40"/>
        <v/>
      </c>
      <c r="BI32" s="16" t="str">
        <f t="shared" si="41"/>
        <v/>
      </c>
      <c r="BJ32" s="17" t="str">
        <f t="shared" si="42"/>
        <v/>
      </c>
      <c r="BK32" s="11" t="str">
        <f t="shared" si="43"/>
        <v/>
      </c>
      <c r="BL32" s="16" t="str">
        <f t="shared" si="44"/>
        <v/>
      </c>
      <c r="BM32" s="17" t="str">
        <f t="shared" si="45"/>
        <v/>
      </c>
      <c r="BP32" s="1"/>
      <c r="BQ32" s="1"/>
    </row>
    <row r="33" spans="1:69" hidden="1" x14ac:dyDescent="0.25">
      <c r="A33" s="4">
        <v>31</v>
      </c>
      <c r="B33" s="1"/>
      <c r="C33" s="20"/>
      <c r="D33" s="21"/>
      <c r="E33" s="67">
        <v>20</v>
      </c>
      <c r="F33" s="8" t="str">
        <f t="shared" si="46"/>
        <v/>
      </c>
      <c r="G33" s="16" t="str">
        <f t="shared" si="0"/>
        <v/>
      </c>
      <c r="H33" s="17" t="str">
        <f t="shared" si="47"/>
        <v/>
      </c>
      <c r="I33" s="9" t="str">
        <f t="shared" si="48"/>
        <v/>
      </c>
      <c r="J33" s="16" t="str">
        <f t="shared" si="1"/>
        <v/>
      </c>
      <c r="K33" s="17" t="str">
        <f t="shared" si="49"/>
        <v/>
      </c>
      <c r="L33" s="10" t="str">
        <f t="shared" si="50"/>
        <v/>
      </c>
      <c r="M33" s="16" t="str">
        <f t="shared" si="2"/>
        <v/>
      </c>
      <c r="N33" s="17" t="str">
        <f t="shared" si="51"/>
        <v/>
      </c>
      <c r="O33" s="11" t="str">
        <f t="shared" si="52"/>
        <v/>
      </c>
      <c r="P33" s="16" t="str">
        <f t="shared" si="3"/>
        <v/>
      </c>
      <c r="Q33" s="17" t="str">
        <f t="shared" si="53"/>
        <v/>
      </c>
      <c r="R33" s="12" t="str">
        <f t="shared" si="54"/>
        <v/>
      </c>
      <c r="S33" s="16" t="str">
        <f t="shared" si="4"/>
        <v/>
      </c>
      <c r="T33" s="17" t="str">
        <f t="shared" si="55"/>
        <v/>
      </c>
      <c r="U33" s="9" t="str">
        <f t="shared" si="56"/>
        <v/>
      </c>
      <c r="V33" s="16" t="str">
        <f t="shared" si="5"/>
        <v/>
      </c>
      <c r="W33" s="17" t="str">
        <f t="shared" si="57"/>
        <v/>
      </c>
      <c r="X33" s="10" t="str">
        <f t="shared" si="58"/>
        <v/>
      </c>
      <c r="Y33" s="16" t="str">
        <f t="shared" si="6"/>
        <v/>
      </c>
      <c r="Z33" s="17" t="str">
        <f t="shared" si="59"/>
        <v/>
      </c>
      <c r="AA33" s="11" t="str">
        <f t="shared" si="7"/>
        <v/>
      </c>
      <c r="AB33" s="16" t="str">
        <f t="shared" si="8"/>
        <v/>
      </c>
      <c r="AC33" s="17" t="str">
        <f t="shared" si="9"/>
        <v/>
      </c>
      <c r="AD33" s="8" t="str">
        <f t="shared" si="10"/>
        <v/>
      </c>
      <c r="AE33" s="16" t="str">
        <f t="shared" si="11"/>
        <v/>
      </c>
      <c r="AF33" s="17" t="str">
        <f t="shared" si="12"/>
        <v/>
      </c>
      <c r="AG33" s="9" t="str">
        <f t="shared" si="13"/>
        <v/>
      </c>
      <c r="AH33" s="16" t="str">
        <f t="shared" si="14"/>
        <v/>
      </c>
      <c r="AI33" s="17" t="str">
        <f t="shared" si="15"/>
        <v/>
      </c>
      <c r="AJ33" s="10" t="str">
        <f t="shared" si="16"/>
        <v/>
      </c>
      <c r="AK33" s="16" t="str">
        <f t="shared" si="17"/>
        <v/>
      </c>
      <c r="AL33" s="17" t="str">
        <f t="shared" si="18"/>
        <v/>
      </c>
      <c r="AM33" s="11" t="str">
        <f t="shared" si="19"/>
        <v/>
      </c>
      <c r="AN33" s="16" t="str">
        <f t="shared" si="20"/>
        <v/>
      </c>
      <c r="AO33" s="17" t="str">
        <f t="shared" si="21"/>
        <v/>
      </c>
      <c r="AP33" s="8" t="str">
        <f t="shared" si="22"/>
        <v/>
      </c>
      <c r="AQ33" s="16" t="str">
        <f t="shared" si="23"/>
        <v/>
      </c>
      <c r="AR33" s="17" t="str">
        <f t="shared" si="24"/>
        <v/>
      </c>
      <c r="AS33" s="9" t="str">
        <f t="shared" si="25"/>
        <v/>
      </c>
      <c r="AT33" s="16" t="str">
        <f t="shared" si="26"/>
        <v/>
      </c>
      <c r="AU33" s="17" t="str">
        <f t="shared" si="27"/>
        <v/>
      </c>
      <c r="AV33" s="10" t="str">
        <f t="shared" si="28"/>
        <v/>
      </c>
      <c r="AW33" s="16" t="str">
        <f t="shared" si="29"/>
        <v/>
      </c>
      <c r="AX33" s="17" t="str">
        <f t="shared" si="30"/>
        <v/>
      </c>
      <c r="AY33" s="11" t="str">
        <f t="shared" si="31"/>
        <v/>
      </c>
      <c r="AZ33" s="16" t="str">
        <f t="shared" si="32"/>
        <v/>
      </c>
      <c r="BA33" s="17" t="str">
        <f t="shared" si="33"/>
        <v/>
      </c>
      <c r="BB33" s="8" t="str">
        <f t="shared" si="34"/>
        <v/>
      </c>
      <c r="BC33" s="16" t="str">
        <f t="shared" si="35"/>
        <v/>
      </c>
      <c r="BD33" s="17" t="str">
        <f t="shared" si="36"/>
        <v/>
      </c>
      <c r="BE33" s="9" t="str">
        <f t="shared" si="37"/>
        <v/>
      </c>
      <c r="BF33" s="16" t="str">
        <f t="shared" si="38"/>
        <v/>
      </c>
      <c r="BG33" s="17" t="str">
        <f t="shared" si="39"/>
        <v/>
      </c>
      <c r="BH33" s="10" t="str">
        <f t="shared" si="40"/>
        <v/>
      </c>
      <c r="BI33" s="16" t="str">
        <f t="shared" si="41"/>
        <v/>
      </c>
      <c r="BJ33" s="17" t="str">
        <f t="shared" si="42"/>
        <v/>
      </c>
      <c r="BK33" s="11" t="str">
        <f t="shared" si="43"/>
        <v/>
      </c>
      <c r="BL33" s="16" t="str">
        <f t="shared" si="44"/>
        <v/>
      </c>
      <c r="BM33" s="17" t="str">
        <f t="shared" si="45"/>
        <v/>
      </c>
      <c r="BP33" s="20"/>
      <c r="BQ33" s="1"/>
    </row>
    <row r="34" spans="1:69" hidden="1" x14ac:dyDescent="0.25">
      <c r="A34" s="4">
        <v>32</v>
      </c>
      <c r="B34" s="1"/>
      <c r="C34" s="20"/>
      <c r="D34" s="21"/>
      <c r="E34" s="67">
        <v>19</v>
      </c>
      <c r="F34" s="8" t="str">
        <f t="shared" si="46"/>
        <v/>
      </c>
      <c r="G34" s="16" t="str">
        <f t="shared" si="0"/>
        <v/>
      </c>
      <c r="H34" s="17" t="str">
        <f t="shared" si="47"/>
        <v/>
      </c>
      <c r="I34" s="9" t="str">
        <f t="shared" si="48"/>
        <v/>
      </c>
      <c r="J34" s="16" t="str">
        <f t="shared" si="1"/>
        <v/>
      </c>
      <c r="K34" s="17" t="str">
        <f t="shared" si="49"/>
        <v/>
      </c>
      <c r="L34" s="10" t="str">
        <f t="shared" si="50"/>
        <v/>
      </c>
      <c r="M34" s="16" t="str">
        <f t="shared" si="2"/>
        <v/>
      </c>
      <c r="N34" s="17" t="str">
        <f t="shared" si="51"/>
        <v/>
      </c>
      <c r="O34" s="11" t="str">
        <f t="shared" si="52"/>
        <v/>
      </c>
      <c r="P34" s="16" t="str">
        <f t="shared" si="3"/>
        <v/>
      </c>
      <c r="Q34" s="17" t="str">
        <f t="shared" si="53"/>
        <v/>
      </c>
      <c r="R34" s="12" t="str">
        <f t="shared" si="54"/>
        <v/>
      </c>
      <c r="S34" s="16" t="str">
        <f t="shared" si="4"/>
        <v/>
      </c>
      <c r="T34" s="17" t="str">
        <f t="shared" si="55"/>
        <v/>
      </c>
      <c r="U34" s="9" t="str">
        <f t="shared" si="56"/>
        <v/>
      </c>
      <c r="V34" s="16" t="str">
        <f t="shared" si="5"/>
        <v/>
      </c>
      <c r="W34" s="17" t="str">
        <f t="shared" si="57"/>
        <v/>
      </c>
      <c r="X34" s="10" t="str">
        <f t="shared" si="58"/>
        <v/>
      </c>
      <c r="Y34" s="16" t="str">
        <f t="shared" si="6"/>
        <v/>
      </c>
      <c r="Z34" s="17" t="str">
        <f t="shared" si="59"/>
        <v/>
      </c>
      <c r="AA34" s="11" t="str">
        <f t="shared" si="7"/>
        <v/>
      </c>
      <c r="AB34" s="16" t="str">
        <f t="shared" si="8"/>
        <v/>
      </c>
      <c r="AC34" s="17" t="str">
        <f t="shared" si="9"/>
        <v/>
      </c>
      <c r="AD34" s="8" t="str">
        <f t="shared" si="10"/>
        <v/>
      </c>
      <c r="AE34" s="16" t="str">
        <f t="shared" si="11"/>
        <v/>
      </c>
      <c r="AF34" s="17" t="str">
        <f t="shared" si="12"/>
        <v/>
      </c>
      <c r="AG34" s="9" t="str">
        <f t="shared" si="13"/>
        <v/>
      </c>
      <c r="AH34" s="16" t="str">
        <f t="shared" si="14"/>
        <v/>
      </c>
      <c r="AI34" s="17" t="str">
        <f t="shared" si="15"/>
        <v/>
      </c>
      <c r="AJ34" s="10" t="str">
        <f t="shared" si="16"/>
        <v/>
      </c>
      <c r="AK34" s="16" t="str">
        <f t="shared" si="17"/>
        <v/>
      </c>
      <c r="AL34" s="17" t="str">
        <f t="shared" si="18"/>
        <v/>
      </c>
      <c r="AM34" s="11" t="str">
        <f t="shared" si="19"/>
        <v/>
      </c>
      <c r="AN34" s="16" t="str">
        <f t="shared" si="20"/>
        <v/>
      </c>
      <c r="AO34" s="17" t="str">
        <f t="shared" si="21"/>
        <v/>
      </c>
      <c r="AP34" s="8" t="str">
        <f t="shared" si="22"/>
        <v/>
      </c>
      <c r="AQ34" s="16" t="str">
        <f t="shared" si="23"/>
        <v/>
      </c>
      <c r="AR34" s="17" t="str">
        <f t="shared" si="24"/>
        <v/>
      </c>
      <c r="AS34" s="9" t="str">
        <f t="shared" si="25"/>
        <v/>
      </c>
      <c r="AT34" s="16" t="str">
        <f t="shared" si="26"/>
        <v/>
      </c>
      <c r="AU34" s="17" t="str">
        <f t="shared" si="27"/>
        <v/>
      </c>
      <c r="AV34" s="10" t="str">
        <f t="shared" si="28"/>
        <v/>
      </c>
      <c r="AW34" s="16" t="str">
        <f t="shared" si="29"/>
        <v/>
      </c>
      <c r="AX34" s="17" t="str">
        <f t="shared" si="30"/>
        <v/>
      </c>
      <c r="AY34" s="11" t="str">
        <f t="shared" si="31"/>
        <v/>
      </c>
      <c r="AZ34" s="16" t="str">
        <f t="shared" si="32"/>
        <v/>
      </c>
      <c r="BA34" s="17" t="str">
        <f t="shared" si="33"/>
        <v/>
      </c>
      <c r="BB34" s="8" t="str">
        <f t="shared" si="34"/>
        <v/>
      </c>
      <c r="BC34" s="16" t="str">
        <f t="shared" si="35"/>
        <v/>
      </c>
      <c r="BD34" s="17" t="str">
        <f t="shared" si="36"/>
        <v/>
      </c>
      <c r="BE34" s="9" t="str">
        <f t="shared" si="37"/>
        <v/>
      </c>
      <c r="BF34" s="16" t="str">
        <f t="shared" si="38"/>
        <v/>
      </c>
      <c r="BG34" s="17" t="str">
        <f t="shared" si="39"/>
        <v/>
      </c>
      <c r="BH34" s="10" t="str">
        <f t="shared" si="40"/>
        <v/>
      </c>
      <c r="BI34" s="16" t="str">
        <f t="shared" si="41"/>
        <v/>
      </c>
      <c r="BJ34" s="17" t="str">
        <f t="shared" si="42"/>
        <v/>
      </c>
      <c r="BK34" s="11" t="str">
        <f t="shared" si="43"/>
        <v/>
      </c>
      <c r="BL34" s="16" t="str">
        <f t="shared" si="44"/>
        <v/>
      </c>
      <c r="BM34" s="17" t="str">
        <f t="shared" si="45"/>
        <v/>
      </c>
    </row>
    <row r="35" spans="1:69" hidden="1" x14ac:dyDescent="0.25">
      <c r="A35" s="4">
        <v>33</v>
      </c>
      <c r="B35" s="1"/>
      <c r="C35" s="20"/>
      <c r="D35" s="21"/>
      <c r="E35" s="67">
        <v>18</v>
      </c>
      <c r="F35" s="8" t="str">
        <f t="shared" si="46"/>
        <v/>
      </c>
      <c r="G35" s="16" t="str">
        <f t="shared" si="0"/>
        <v/>
      </c>
      <c r="H35" s="17" t="str">
        <f t="shared" si="47"/>
        <v/>
      </c>
      <c r="I35" s="9" t="str">
        <f t="shared" si="48"/>
        <v/>
      </c>
      <c r="J35" s="16" t="str">
        <f t="shared" si="1"/>
        <v/>
      </c>
      <c r="K35" s="17" t="str">
        <f t="shared" si="49"/>
        <v/>
      </c>
      <c r="L35" s="10" t="str">
        <f t="shared" si="50"/>
        <v/>
      </c>
      <c r="M35" s="16" t="str">
        <f t="shared" si="2"/>
        <v/>
      </c>
      <c r="N35" s="17" t="str">
        <f t="shared" si="51"/>
        <v/>
      </c>
      <c r="O35" s="11" t="str">
        <f t="shared" si="52"/>
        <v/>
      </c>
      <c r="P35" s="16" t="str">
        <f t="shared" si="3"/>
        <v/>
      </c>
      <c r="Q35" s="17" t="str">
        <f t="shared" si="53"/>
        <v/>
      </c>
      <c r="R35" s="12" t="str">
        <f t="shared" si="54"/>
        <v/>
      </c>
      <c r="S35" s="16" t="str">
        <f t="shared" si="4"/>
        <v/>
      </c>
      <c r="T35" s="17" t="str">
        <f t="shared" si="55"/>
        <v/>
      </c>
      <c r="U35" s="9" t="str">
        <f t="shared" si="56"/>
        <v/>
      </c>
      <c r="V35" s="16" t="str">
        <f t="shared" si="5"/>
        <v/>
      </c>
      <c r="W35" s="17" t="str">
        <f t="shared" si="57"/>
        <v/>
      </c>
      <c r="X35" s="10" t="str">
        <f t="shared" si="58"/>
        <v/>
      </c>
      <c r="Y35" s="16" t="str">
        <f t="shared" si="6"/>
        <v/>
      </c>
      <c r="Z35" s="17" t="str">
        <f t="shared" si="59"/>
        <v/>
      </c>
      <c r="AA35" s="11" t="str">
        <f t="shared" si="7"/>
        <v/>
      </c>
      <c r="AB35" s="16" t="str">
        <f t="shared" si="8"/>
        <v/>
      </c>
      <c r="AC35" s="17" t="str">
        <f t="shared" si="9"/>
        <v/>
      </c>
      <c r="AD35" s="8" t="str">
        <f t="shared" si="10"/>
        <v/>
      </c>
      <c r="AE35" s="16" t="str">
        <f t="shared" si="11"/>
        <v/>
      </c>
      <c r="AF35" s="17" t="str">
        <f t="shared" si="12"/>
        <v/>
      </c>
      <c r="AG35" s="9" t="str">
        <f t="shared" si="13"/>
        <v/>
      </c>
      <c r="AH35" s="16" t="str">
        <f t="shared" si="14"/>
        <v/>
      </c>
      <c r="AI35" s="17" t="str">
        <f t="shared" si="15"/>
        <v/>
      </c>
      <c r="AJ35" s="10" t="str">
        <f t="shared" si="16"/>
        <v/>
      </c>
      <c r="AK35" s="16" t="str">
        <f t="shared" si="17"/>
        <v/>
      </c>
      <c r="AL35" s="17" t="str">
        <f t="shared" si="18"/>
        <v/>
      </c>
      <c r="AM35" s="11" t="str">
        <f t="shared" si="19"/>
        <v/>
      </c>
      <c r="AN35" s="16" t="str">
        <f t="shared" si="20"/>
        <v/>
      </c>
      <c r="AO35" s="17" t="str">
        <f t="shared" si="21"/>
        <v/>
      </c>
      <c r="AP35" s="8" t="str">
        <f t="shared" si="22"/>
        <v/>
      </c>
      <c r="AQ35" s="16" t="str">
        <f t="shared" si="23"/>
        <v/>
      </c>
      <c r="AR35" s="17" t="str">
        <f t="shared" si="24"/>
        <v/>
      </c>
      <c r="AS35" s="9" t="str">
        <f t="shared" si="25"/>
        <v/>
      </c>
      <c r="AT35" s="16" t="str">
        <f t="shared" si="26"/>
        <v/>
      </c>
      <c r="AU35" s="17" t="str">
        <f t="shared" si="27"/>
        <v/>
      </c>
      <c r="AV35" s="10" t="str">
        <f t="shared" si="28"/>
        <v/>
      </c>
      <c r="AW35" s="16" t="str">
        <f t="shared" si="29"/>
        <v/>
      </c>
      <c r="AX35" s="17" t="str">
        <f t="shared" si="30"/>
        <v/>
      </c>
      <c r="AY35" s="11" t="str">
        <f t="shared" si="31"/>
        <v/>
      </c>
      <c r="AZ35" s="16" t="str">
        <f t="shared" si="32"/>
        <v/>
      </c>
      <c r="BA35" s="17" t="str">
        <f t="shared" si="33"/>
        <v/>
      </c>
      <c r="BB35" s="8" t="str">
        <f t="shared" si="34"/>
        <v/>
      </c>
      <c r="BC35" s="16" t="str">
        <f t="shared" si="35"/>
        <v/>
      </c>
      <c r="BD35" s="17" t="str">
        <f t="shared" si="36"/>
        <v/>
      </c>
      <c r="BE35" s="9" t="str">
        <f t="shared" si="37"/>
        <v/>
      </c>
      <c r="BF35" s="16" t="str">
        <f t="shared" si="38"/>
        <v/>
      </c>
      <c r="BG35" s="17" t="str">
        <f t="shared" si="39"/>
        <v/>
      </c>
      <c r="BH35" s="10" t="str">
        <f t="shared" si="40"/>
        <v/>
      </c>
      <c r="BI35" s="16" t="str">
        <f t="shared" si="41"/>
        <v/>
      </c>
      <c r="BJ35" s="17" t="str">
        <f t="shared" si="42"/>
        <v/>
      </c>
      <c r="BK35" s="11" t="str">
        <f t="shared" si="43"/>
        <v/>
      </c>
      <c r="BL35" s="16" t="str">
        <f t="shared" si="44"/>
        <v/>
      </c>
      <c r="BM35" s="17" t="str">
        <f t="shared" si="45"/>
        <v/>
      </c>
    </row>
    <row r="36" spans="1:69" hidden="1" x14ac:dyDescent="0.25">
      <c r="A36" s="4">
        <v>34</v>
      </c>
      <c r="B36" s="1"/>
      <c r="C36" s="1"/>
      <c r="D36" s="7"/>
      <c r="E36" s="67">
        <v>17</v>
      </c>
      <c r="F36" s="8" t="str">
        <f t="shared" si="46"/>
        <v/>
      </c>
      <c r="G36" s="16" t="str">
        <f t="shared" si="0"/>
        <v/>
      </c>
      <c r="H36" s="17" t="str">
        <f t="shared" si="47"/>
        <v/>
      </c>
      <c r="I36" s="9" t="str">
        <f t="shared" si="48"/>
        <v/>
      </c>
      <c r="J36" s="16" t="str">
        <f t="shared" si="1"/>
        <v/>
      </c>
      <c r="K36" s="17" t="str">
        <f t="shared" si="49"/>
        <v/>
      </c>
      <c r="L36" s="10" t="str">
        <f t="shared" si="50"/>
        <v/>
      </c>
      <c r="M36" s="16" t="str">
        <f t="shared" si="2"/>
        <v/>
      </c>
      <c r="N36" s="17" t="str">
        <f t="shared" si="51"/>
        <v/>
      </c>
      <c r="O36" s="11" t="str">
        <f t="shared" si="52"/>
        <v/>
      </c>
      <c r="P36" s="16" t="str">
        <f t="shared" si="3"/>
        <v/>
      </c>
      <c r="Q36" s="17" t="str">
        <f t="shared" si="53"/>
        <v/>
      </c>
      <c r="R36" s="12" t="str">
        <f t="shared" si="54"/>
        <v/>
      </c>
      <c r="S36" s="16" t="str">
        <f t="shared" si="4"/>
        <v/>
      </c>
      <c r="T36" s="17" t="str">
        <f t="shared" si="55"/>
        <v/>
      </c>
      <c r="U36" s="9" t="str">
        <f t="shared" si="56"/>
        <v/>
      </c>
      <c r="V36" s="16" t="str">
        <f t="shared" si="5"/>
        <v/>
      </c>
      <c r="W36" s="17" t="str">
        <f t="shared" si="57"/>
        <v/>
      </c>
      <c r="X36" s="10" t="str">
        <f t="shared" si="58"/>
        <v/>
      </c>
      <c r="Y36" s="16" t="str">
        <f t="shared" si="6"/>
        <v/>
      </c>
      <c r="Z36" s="17" t="str">
        <f t="shared" si="59"/>
        <v/>
      </c>
      <c r="AA36" s="11" t="str">
        <f t="shared" si="7"/>
        <v/>
      </c>
      <c r="AB36" s="16" t="str">
        <f t="shared" si="8"/>
        <v/>
      </c>
      <c r="AC36" s="17" t="str">
        <f t="shared" si="9"/>
        <v/>
      </c>
      <c r="AD36" s="8" t="str">
        <f t="shared" si="10"/>
        <v/>
      </c>
      <c r="AE36" s="16" t="str">
        <f t="shared" si="11"/>
        <v/>
      </c>
      <c r="AF36" s="17" t="str">
        <f t="shared" si="12"/>
        <v/>
      </c>
      <c r="AG36" s="9" t="str">
        <f t="shared" si="13"/>
        <v/>
      </c>
      <c r="AH36" s="16" t="str">
        <f t="shared" si="14"/>
        <v/>
      </c>
      <c r="AI36" s="17" t="str">
        <f t="shared" si="15"/>
        <v/>
      </c>
      <c r="AJ36" s="10" t="str">
        <f t="shared" si="16"/>
        <v/>
      </c>
      <c r="AK36" s="16" t="str">
        <f t="shared" si="17"/>
        <v/>
      </c>
      <c r="AL36" s="17" t="str">
        <f t="shared" si="18"/>
        <v/>
      </c>
      <c r="AM36" s="11" t="str">
        <f t="shared" si="19"/>
        <v/>
      </c>
      <c r="AN36" s="16" t="str">
        <f t="shared" si="20"/>
        <v/>
      </c>
      <c r="AO36" s="17" t="str">
        <f t="shared" si="21"/>
        <v/>
      </c>
      <c r="AP36" s="8" t="str">
        <f t="shared" si="22"/>
        <v/>
      </c>
      <c r="AQ36" s="16" t="str">
        <f t="shared" si="23"/>
        <v/>
      </c>
      <c r="AR36" s="17" t="str">
        <f t="shared" si="24"/>
        <v/>
      </c>
      <c r="AS36" s="9" t="str">
        <f t="shared" si="25"/>
        <v/>
      </c>
      <c r="AT36" s="16" t="str">
        <f t="shared" si="26"/>
        <v/>
      </c>
      <c r="AU36" s="17" t="str">
        <f t="shared" si="27"/>
        <v/>
      </c>
      <c r="AV36" s="10" t="str">
        <f t="shared" si="28"/>
        <v/>
      </c>
      <c r="AW36" s="16" t="str">
        <f t="shared" si="29"/>
        <v/>
      </c>
      <c r="AX36" s="17" t="str">
        <f t="shared" si="30"/>
        <v/>
      </c>
      <c r="AY36" s="11" t="str">
        <f t="shared" si="31"/>
        <v/>
      </c>
      <c r="AZ36" s="16" t="str">
        <f t="shared" si="32"/>
        <v/>
      </c>
      <c r="BA36" s="17" t="str">
        <f t="shared" si="33"/>
        <v/>
      </c>
      <c r="BB36" s="8" t="str">
        <f t="shared" si="34"/>
        <v/>
      </c>
      <c r="BC36" s="16" t="str">
        <f t="shared" si="35"/>
        <v/>
      </c>
      <c r="BD36" s="17" t="str">
        <f t="shared" si="36"/>
        <v/>
      </c>
      <c r="BE36" s="9" t="str">
        <f t="shared" si="37"/>
        <v/>
      </c>
      <c r="BF36" s="16" t="str">
        <f t="shared" si="38"/>
        <v/>
      </c>
      <c r="BG36" s="17" t="str">
        <f t="shared" si="39"/>
        <v/>
      </c>
      <c r="BH36" s="10" t="str">
        <f t="shared" si="40"/>
        <v/>
      </c>
      <c r="BI36" s="16" t="str">
        <f t="shared" si="41"/>
        <v/>
      </c>
      <c r="BJ36" s="17" t="str">
        <f t="shared" si="42"/>
        <v/>
      </c>
      <c r="BK36" s="11" t="str">
        <f t="shared" si="43"/>
        <v/>
      </c>
      <c r="BL36" s="16" t="str">
        <f t="shared" si="44"/>
        <v/>
      </c>
      <c r="BM36" s="17" t="str">
        <f t="shared" si="45"/>
        <v/>
      </c>
    </row>
    <row r="37" spans="1:69" hidden="1" x14ac:dyDescent="0.25">
      <c r="A37" s="4">
        <v>35</v>
      </c>
      <c r="B37" s="1"/>
      <c r="C37" s="1"/>
      <c r="D37" s="7"/>
      <c r="E37" s="67">
        <v>16</v>
      </c>
      <c r="F37" s="8" t="str">
        <f t="shared" si="46"/>
        <v/>
      </c>
      <c r="G37" s="16" t="str">
        <f t="shared" si="0"/>
        <v/>
      </c>
      <c r="H37" s="17" t="str">
        <f t="shared" si="47"/>
        <v/>
      </c>
      <c r="I37" s="9" t="str">
        <f t="shared" si="48"/>
        <v/>
      </c>
      <c r="J37" s="16" t="str">
        <f t="shared" si="1"/>
        <v/>
      </c>
      <c r="K37" s="17" t="str">
        <f t="shared" si="49"/>
        <v/>
      </c>
      <c r="L37" s="10" t="str">
        <f t="shared" si="50"/>
        <v/>
      </c>
      <c r="M37" s="16" t="str">
        <f t="shared" si="2"/>
        <v/>
      </c>
      <c r="N37" s="17" t="str">
        <f t="shared" si="51"/>
        <v/>
      </c>
      <c r="O37" s="11" t="str">
        <f t="shared" si="52"/>
        <v/>
      </c>
      <c r="P37" s="16" t="str">
        <f t="shared" si="3"/>
        <v/>
      </c>
      <c r="Q37" s="17" t="str">
        <f t="shared" si="53"/>
        <v/>
      </c>
      <c r="R37" s="12" t="str">
        <f t="shared" si="54"/>
        <v/>
      </c>
      <c r="S37" s="16" t="str">
        <f t="shared" si="4"/>
        <v/>
      </c>
      <c r="T37" s="17" t="str">
        <f t="shared" si="55"/>
        <v/>
      </c>
      <c r="U37" s="9" t="str">
        <f t="shared" si="56"/>
        <v/>
      </c>
      <c r="V37" s="16" t="str">
        <f t="shared" si="5"/>
        <v/>
      </c>
      <c r="W37" s="17" t="str">
        <f t="shared" si="57"/>
        <v/>
      </c>
      <c r="X37" s="10" t="str">
        <f t="shared" si="58"/>
        <v/>
      </c>
      <c r="Y37" s="16" t="str">
        <f t="shared" si="6"/>
        <v/>
      </c>
      <c r="Z37" s="17" t="str">
        <f t="shared" si="59"/>
        <v/>
      </c>
      <c r="AA37" s="11" t="str">
        <f t="shared" si="7"/>
        <v/>
      </c>
      <c r="AB37" s="16" t="str">
        <f t="shared" si="8"/>
        <v/>
      </c>
      <c r="AC37" s="17" t="str">
        <f t="shared" si="9"/>
        <v/>
      </c>
      <c r="AD37" s="8" t="str">
        <f t="shared" si="10"/>
        <v/>
      </c>
      <c r="AE37" s="16" t="str">
        <f t="shared" si="11"/>
        <v/>
      </c>
      <c r="AF37" s="17" t="str">
        <f t="shared" si="12"/>
        <v/>
      </c>
      <c r="AG37" s="9" t="str">
        <f t="shared" si="13"/>
        <v/>
      </c>
      <c r="AH37" s="16" t="str">
        <f t="shared" si="14"/>
        <v/>
      </c>
      <c r="AI37" s="17" t="str">
        <f t="shared" si="15"/>
        <v/>
      </c>
      <c r="AJ37" s="10" t="str">
        <f t="shared" si="16"/>
        <v/>
      </c>
      <c r="AK37" s="16" t="str">
        <f t="shared" si="17"/>
        <v/>
      </c>
      <c r="AL37" s="17" t="str">
        <f t="shared" si="18"/>
        <v/>
      </c>
      <c r="AM37" s="11" t="str">
        <f t="shared" si="19"/>
        <v/>
      </c>
      <c r="AN37" s="16" t="str">
        <f t="shared" si="20"/>
        <v/>
      </c>
      <c r="AO37" s="17" t="str">
        <f t="shared" si="21"/>
        <v/>
      </c>
      <c r="AP37" s="8" t="str">
        <f t="shared" si="22"/>
        <v/>
      </c>
      <c r="AQ37" s="16" t="str">
        <f t="shared" si="23"/>
        <v/>
      </c>
      <c r="AR37" s="17" t="str">
        <f t="shared" si="24"/>
        <v/>
      </c>
      <c r="AS37" s="9" t="str">
        <f t="shared" si="25"/>
        <v/>
      </c>
      <c r="AT37" s="16" t="str">
        <f t="shared" si="26"/>
        <v/>
      </c>
      <c r="AU37" s="17" t="str">
        <f t="shared" si="27"/>
        <v/>
      </c>
      <c r="AV37" s="10" t="str">
        <f t="shared" si="28"/>
        <v/>
      </c>
      <c r="AW37" s="16" t="str">
        <f t="shared" si="29"/>
        <v/>
      </c>
      <c r="AX37" s="17" t="str">
        <f t="shared" si="30"/>
        <v/>
      </c>
      <c r="AY37" s="11" t="str">
        <f t="shared" si="31"/>
        <v/>
      </c>
      <c r="AZ37" s="16" t="str">
        <f t="shared" si="32"/>
        <v/>
      </c>
      <c r="BA37" s="17" t="str">
        <f t="shared" si="33"/>
        <v/>
      </c>
      <c r="BB37" s="8" t="str">
        <f t="shared" si="34"/>
        <v/>
      </c>
      <c r="BC37" s="16" t="str">
        <f t="shared" si="35"/>
        <v/>
      </c>
      <c r="BD37" s="17" t="str">
        <f t="shared" si="36"/>
        <v/>
      </c>
      <c r="BE37" s="9" t="str">
        <f t="shared" si="37"/>
        <v/>
      </c>
      <c r="BF37" s="16" t="str">
        <f t="shared" si="38"/>
        <v/>
      </c>
      <c r="BG37" s="17" t="str">
        <f t="shared" si="39"/>
        <v/>
      </c>
      <c r="BH37" s="10" t="str">
        <f t="shared" si="40"/>
        <v/>
      </c>
      <c r="BI37" s="16" t="str">
        <f t="shared" si="41"/>
        <v/>
      </c>
      <c r="BJ37" s="17" t="str">
        <f t="shared" si="42"/>
        <v/>
      </c>
      <c r="BK37" s="11" t="str">
        <f t="shared" si="43"/>
        <v/>
      </c>
      <c r="BL37" s="16" t="str">
        <f t="shared" si="44"/>
        <v/>
      </c>
      <c r="BM37" s="17" t="str">
        <f t="shared" si="45"/>
        <v/>
      </c>
    </row>
    <row r="38" spans="1:69" hidden="1" x14ac:dyDescent="0.25">
      <c r="A38" s="4">
        <v>36</v>
      </c>
      <c r="B38" s="1"/>
      <c r="C38" s="1"/>
      <c r="D38" s="7"/>
      <c r="E38" s="67">
        <v>15</v>
      </c>
      <c r="F38" s="8" t="str">
        <f t="shared" si="46"/>
        <v/>
      </c>
      <c r="G38" s="16" t="str">
        <f t="shared" si="0"/>
        <v/>
      </c>
      <c r="H38" s="17" t="str">
        <f t="shared" si="47"/>
        <v/>
      </c>
      <c r="I38" s="9" t="str">
        <f t="shared" si="48"/>
        <v/>
      </c>
      <c r="J38" s="16" t="str">
        <f t="shared" si="1"/>
        <v/>
      </c>
      <c r="K38" s="17" t="str">
        <f t="shared" si="49"/>
        <v/>
      </c>
      <c r="L38" s="10" t="str">
        <f t="shared" si="50"/>
        <v/>
      </c>
      <c r="M38" s="16" t="str">
        <f t="shared" si="2"/>
        <v/>
      </c>
      <c r="N38" s="17" t="str">
        <f t="shared" si="51"/>
        <v/>
      </c>
      <c r="O38" s="11" t="str">
        <f t="shared" si="52"/>
        <v/>
      </c>
      <c r="P38" s="16" t="str">
        <f t="shared" si="3"/>
        <v/>
      </c>
      <c r="Q38" s="17" t="str">
        <f t="shared" si="53"/>
        <v/>
      </c>
      <c r="R38" s="12" t="str">
        <f t="shared" si="54"/>
        <v/>
      </c>
      <c r="S38" s="16" t="str">
        <f t="shared" si="4"/>
        <v/>
      </c>
      <c r="T38" s="17" t="str">
        <f t="shared" si="55"/>
        <v/>
      </c>
      <c r="U38" s="9" t="str">
        <f t="shared" si="56"/>
        <v/>
      </c>
      <c r="V38" s="16" t="str">
        <f t="shared" si="5"/>
        <v/>
      </c>
      <c r="W38" s="17" t="str">
        <f t="shared" si="57"/>
        <v/>
      </c>
      <c r="X38" s="10" t="str">
        <f t="shared" si="58"/>
        <v/>
      </c>
      <c r="Y38" s="16" t="str">
        <f t="shared" si="6"/>
        <v/>
      </c>
      <c r="Z38" s="17" t="str">
        <f t="shared" si="59"/>
        <v/>
      </c>
      <c r="AA38" s="11" t="str">
        <f t="shared" si="7"/>
        <v/>
      </c>
      <c r="AB38" s="16" t="str">
        <f t="shared" si="8"/>
        <v/>
      </c>
      <c r="AC38" s="17" t="str">
        <f t="shared" si="9"/>
        <v/>
      </c>
      <c r="AD38" s="8" t="str">
        <f t="shared" si="10"/>
        <v/>
      </c>
      <c r="AE38" s="16" t="str">
        <f t="shared" si="11"/>
        <v/>
      </c>
      <c r="AF38" s="17" t="str">
        <f t="shared" si="12"/>
        <v/>
      </c>
      <c r="AG38" s="9" t="str">
        <f t="shared" si="13"/>
        <v/>
      </c>
      <c r="AH38" s="16" t="str">
        <f t="shared" si="14"/>
        <v/>
      </c>
      <c r="AI38" s="17" t="str">
        <f t="shared" si="15"/>
        <v/>
      </c>
      <c r="AJ38" s="10" t="str">
        <f t="shared" si="16"/>
        <v/>
      </c>
      <c r="AK38" s="16" t="str">
        <f t="shared" si="17"/>
        <v/>
      </c>
      <c r="AL38" s="17" t="str">
        <f t="shared" si="18"/>
        <v/>
      </c>
      <c r="AM38" s="11" t="str">
        <f t="shared" si="19"/>
        <v/>
      </c>
      <c r="AN38" s="16" t="str">
        <f t="shared" si="20"/>
        <v/>
      </c>
      <c r="AO38" s="17" t="str">
        <f t="shared" si="21"/>
        <v/>
      </c>
      <c r="AP38" s="8" t="str">
        <f t="shared" si="22"/>
        <v/>
      </c>
      <c r="AQ38" s="16" t="str">
        <f t="shared" si="23"/>
        <v/>
      </c>
      <c r="AR38" s="17" t="str">
        <f t="shared" si="24"/>
        <v/>
      </c>
      <c r="AS38" s="9" t="str">
        <f t="shared" si="25"/>
        <v/>
      </c>
      <c r="AT38" s="16" t="str">
        <f t="shared" si="26"/>
        <v/>
      </c>
      <c r="AU38" s="17" t="str">
        <f t="shared" si="27"/>
        <v/>
      </c>
      <c r="AV38" s="10" t="str">
        <f t="shared" si="28"/>
        <v/>
      </c>
      <c r="AW38" s="16" t="str">
        <f t="shared" si="29"/>
        <v/>
      </c>
      <c r="AX38" s="17" t="str">
        <f t="shared" si="30"/>
        <v/>
      </c>
      <c r="AY38" s="11" t="str">
        <f t="shared" si="31"/>
        <v/>
      </c>
      <c r="AZ38" s="16" t="str">
        <f t="shared" si="32"/>
        <v/>
      </c>
      <c r="BA38" s="17" t="str">
        <f t="shared" si="33"/>
        <v/>
      </c>
      <c r="BB38" s="8" t="str">
        <f t="shared" si="34"/>
        <v/>
      </c>
      <c r="BC38" s="16" t="str">
        <f t="shared" si="35"/>
        <v/>
      </c>
      <c r="BD38" s="17" t="str">
        <f t="shared" si="36"/>
        <v/>
      </c>
      <c r="BE38" s="9" t="str">
        <f t="shared" si="37"/>
        <v/>
      </c>
      <c r="BF38" s="16" t="str">
        <f t="shared" si="38"/>
        <v/>
      </c>
      <c r="BG38" s="17" t="str">
        <f t="shared" si="39"/>
        <v/>
      </c>
      <c r="BH38" s="10" t="str">
        <f t="shared" si="40"/>
        <v/>
      </c>
      <c r="BI38" s="16" t="str">
        <f t="shared" si="41"/>
        <v/>
      </c>
      <c r="BJ38" s="17" t="str">
        <f t="shared" si="42"/>
        <v/>
      </c>
      <c r="BK38" s="11" t="str">
        <f t="shared" si="43"/>
        <v/>
      </c>
      <c r="BL38" s="16" t="str">
        <f t="shared" si="44"/>
        <v/>
      </c>
      <c r="BM38" s="17" t="str">
        <f t="shared" si="45"/>
        <v/>
      </c>
    </row>
    <row r="39" spans="1:69" hidden="1" x14ac:dyDescent="0.25">
      <c r="A39" s="4">
        <v>37</v>
      </c>
      <c r="B39" s="1"/>
      <c r="C39" s="1"/>
      <c r="D39" s="7"/>
      <c r="E39" s="67">
        <v>14</v>
      </c>
      <c r="F39" s="8" t="str">
        <f t="shared" si="46"/>
        <v/>
      </c>
      <c r="G39" s="16" t="str">
        <f t="shared" si="0"/>
        <v/>
      </c>
      <c r="H39" s="17" t="str">
        <f t="shared" si="47"/>
        <v/>
      </c>
      <c r="I39" s="9" t="str">
        <f t="shared" si="48"/>
        <v/>
      </c>
      <c r="J39" s="16" t="str">
        <f t="shared" si="1"/>
        <v/>
      </c>
      <c r="K39" s="17" t="str">
        <f t="shared" si="49"/>
        <v/>
      </c>
      <c r="L39" s="10" t="str">
        <f t="shared" si="50"/>
        <v/>
      </c>
      <c r="M39" s="16" t="str">
        <f t="shared" si="2"/>
        <v/>
      </c>
      <c r="N39" s="17" t="str">
        <f t="shared" si="51"/>
        <v/>
      </c>
      <c r="O39" s="11" t="str">
        <f t="shared" si="52"/>
        <v/>
      </c>
      <c r="P39" s="16" t="str">
        <f t="shared" si="3"/>
        <v/>
      </c>
      <c r="Q39" s="17" t="str">
        <f t="shared" si="53"/>
        <v/>
      </c>
      <c r="R39" s="12" t="str">
        <f t="shared" si="54"/>
        <v/>
      </c>
      <c r="S39" s="16" t="str">
        <f t="shared" si="4"/>
        <v/>
      </c>
      <c r="T39" s="17" t="str">
        <f t="shared" si="55"/>
        <v/>
      </c>
      <c r="U39" s="9" t="str">
        <f t="shared" si="56"/>
        <v/>
      </c>
      <c r="V39" s="16" t="str">
        <f t="shared" si="5"/>
        <v/>
      </c>
      <c r="W39" s="17" t="str">
        <f t="shared" si="57"/>
        <v/>
      </c>
      <c r="X39" s="10" t="str">
        <f t="shared" si="58"/>
        <v/>
      </c>
      <c r="Y39" s="16" t="str">
        <f t="shared" si="6"/>
        <v/>
      </c>
      <c r="Z39" s="17" t="str">
        <f t="shared" si="59"/>
        <v/>
      </c>
      <c r="AA39" s="11" t="str">
        <f t="shared" si="7"/>
        <v/>
      </c>
      <c r="AB39" s="16" t="str">
        <f t="shared" si="8"/>
        <v/>
      </c>
      <c r="AC39" s="17" t="str">
        <f t="shared" si="9"/>
        <v/>
      </c>
      <c r="AD39" s="8" t="str">
        <f t="shared" si="10"/>
        <v/>
      </c>
      <c r="AE39" s="16" t="str">
        <f t="shared" si="11"/>
        <v/>
      </c>
      <c r="AF39" s="17" t="str">
        <f t="shared" si="12"/>
        <v/>
      </c>
      <c r="AG39" s="9" t="str">
        <f t="shared" si="13"/>
        <v/>
      </c>
      <c r="AH39" s="16" t="str">
        <f t="shared" si="14"/>
        <v/>
      </c>
      <c r="AI39" s="17" t="str">
        <f t="shared" si="15"/>
        <v/>
      </c>
      <c r="AJ39" s="10" t="str">
        <f t="shared" si="16"/>
        <v/>
      </c>
      <c r="AK39" s="16" t="str">
        <f t="shared" si="17"/>
        <v/>
      </c>
      <c r="AL39" s="17" t="str">
        <f t="shared" si="18"/>
        <v/>
      </c>
      <c r="AM39" s="11" t="str">
        <f t="shared" si="19"/>
        <v/>
      </c>
      <c r="AN39" s="16" t="str">
        <f t="shared" si="20"/>
        <v/>
      </c>
      <c r="AO39" s="17" t="str">
        <f t="shared" si="21"/>
        <v/>
      </c>
      <c r="AP39" s="8" t="str">
        <f t="shared" si="22"/>
        <v/>
      </c>
      <c r="AQ39" s="16" t="str">
        <f t="shared" si="23"/>
        <v/>
      </c>
      <c r="AR39" s="17" t="str">
        <f t="shared" si="24"/>
        <v/>
      </c>
      <c r="AS39" s="9" t="str">
        <f t="shared" si="25"/>
        <v/>
      </c>
      <c r="AT39" s="16" t="str">
        <f t="shared" si="26"/>
        <v/>
      </c>
      <c r="AU39" s="17" t="str">
        <f t="shared" si="27"/>
        <v/>
      </c>
      <c r="AV39" s="10" t="str">
        <f t="shared" si="28"/>
        <v/>
      </c>
      <c r="AW39" s="16" t="str">
        <f t="shared" si="29"/>
        <v/>
      </c>
      <c r="AX39" s="17" t="str">
        <f t="shared" si="30"/>
        <v/>
      </c>
      <c r="AY39" s="11" t="str">
        <f t="shared" si="31"/>
        <v/>
      </c>
      <c r="AZ39" s="16" t="str">
        <f t="shared" si="32"/>
        <v/>
      </c>
      <c r="BA39" s="17" t="str">
        <f t="shared" si="33"/>
        <v/>
      </c>
      <c r="BB39" s="8" t="str">
        <f t="shared" si="34"/>
        <v/>
      </c>
      <c r="BC39" s="16" t="str">
        <f t="shared" si="35"/>
        <v/>
      </c>
      <c r="BD39" s="17" t="str">
        <f t="shared" si="36"/>
        <v/>
      </c>
      <c r="BE39" s="9" t="str">
        <f t="shared" si="37"/>
        <v/>
      </c>
      <c r="BF39" s="16" t="str">
        <f t="shared" si="38"/>
        <v/>
      </c>
      <c r="BG39" s="17" t="str">
        <f t="shared" si="39"/>
        <v/>
      </c>
      <c r="BH39" s="10" t="str">
        <f t="shared" si="40"/>
        <v/>
      </c>
      <c r="BI39" s="16" t="str">
        <f t="shared" si="41"/>
        <v/>
      </c>
      <c r="BJ39" s="17" t="str">
        <f t="shared" si="42"/>
        <v/>
      </c>
      <c r="BK39" s="11" t="str">
        <f t="shared" si="43"/>
        <v/>
      </c>
      <c r="BL39" s="16" t="str">
        <f t="shared" si="44"/>
        <v/>
      </c>
      <c r="BM39" s="17" t="str">
        <f t="shared" si="45"/>
        <v/>
      </c>
    </row>
    <row r="40" spans="1:69" hidden="1" x14ac:dyDescent="0.25">
      <c r="A40" s="4">
        <v>38</v>
      </c>
      <c r="B40" s="1"/>
      <c r="C40" s="1"/>
      <c r="D40" s="7"/>
      <c r="E40" s="67">
        <v>13</v>
      </c>
      <c r="F40" s="8" t="str">
        <f t="shared" si="46"/>
        <v/>
      </c>
      <c r="G40" s="16" t="str">
        <f t="shared" si="0"/>
        <v/>
      </c>
      <c r="H40" s="17" t="str">
        <f t="shared" si="47"/>
        <v/>
      </c>
      <c r="I40" s="9" t="str">
        <f t="shared" si="48"/>
        <v/>
      </c>
      <c r="J40" s="16" t="str">
        <f t="shared" si="1"/>
        <v/>
      </c>
      <c r="K40" s="17" t="str">
        <f t="shared" si="49"/>
        <v/>
      </c>
      <c r="L40" s="10" t="str">
        <f t="shared" si="50"/>
        <v/>
      </c>
      <c r="M40" s="16" t="str">
        <f t="shared" si="2"/>
        <v/>
      </c>
      <c r="N40" s="17" t="str">
        <f t="shared" si="51"/>
        <v/>
      </c>
      <c r="O40" s="11" t="str">
        <f t="shared" si="52"/>
        <v/>
      </c>
      <c r="P40" s="16" t="str">
        <f t="shared" si="3"/>
        <v/>
      </c>
      <c r="Q40" s="17" t="str">
        <f t="shared" si="53"/>
        <v/>
      </c>
      <c r="R40" s="12" t="str">
        <f t="shared" si="54"/>
        <v/>
      </c>
      <c r="S40" s="16" t="str">
        <f t="shared" si="4"/>
        <v/>
      </c>
      <c r="T40" s="17" t="str">
        <f t="shared" si="55"/>
        <v/>
      </c>
      <c r="U40" s="9" t="str">
        <f t="shared" si="56"/>
        <v/>
      </c>
      <c r="V40" s="16" t="str">
        <f t="shared" si="5"/>
        <v/>
      </c>
      <c r="W40" s="17" t="str">
        <f t="shared" si="57"/>
        <v/>
      </c>
      <c r="X40" s="10" t="str">
        <f t="shared" si="58"/>
        <v/>
      </c>
      <c r="Y40" s="16" t="str">
        <f t="shared" si="6"/>
        <v/>
      </c>
      <c r="Z40" s="17" t="str">
        <f t="shared" si="59"/>
        <v/>
      </c>
      <c r="AA40" s="11" t="str">
        <f t="shared" si="7"/>
        <v/>
      </c>
      <c r="AB40" s="16" t="str">
        <f t="shared" si="8"/>
        <v/>
      </c>
      <c r="AC40" s="17" t="str">
        <f t="shared" si="9"/>
        <v/>
      </c>
      <c r="AD40" s="8" t="str">
        <f t="shared" si="10"/>
        <v/>
      </c>
      <c r="AE40" s="16" t="str">
        <f t="shared" si="11"/>
        <v/>
      </c>
      <c r="AF40" s="17" t="str">
        <f t="shared" si="12"/>
        <v/>
      </c>
      <c r="AG40" s="9" t="str">
        <f t="shared" si="13"/>
        <v/>
      </c>
      <c r="AH40" s="16" t="str">
        <f t="shared" si="14"/>
        <v/>
      </c>
      <c r="AI40" s="17" t="str">
        <f t="shared" si="15"/>
        <v/>
      </c>
      <c r="AJ40" s="10" t="str">
        <f t="shared" si="16"/>
        <v/>
      </c>
      <c r="AK40" s="16" t="str">
        <f t="shared" si="17"/>
        <v/>
      </c>
      <c r="AL40" s="17" t="str">
        <f t="shared" si="18"/>
        <v/>
      </c>
      <c r="AM40" s="11" t="str">
        <f t="shared" si="19"/>
        <v/>
      </c>
      <c r="AN40" s="16" t="str">
        <f t="shared" si="20"/>
        <v/>
      </c>
      <c r="AO40" s="17" t="str">
        <f t="shared" si="21"/>
        <v/>
      </c>
      <c r="AP40" s="8" t="str">
        <f t="shared" si="22"/>
        <v/>
      </c>
      <c r="AQ40" s="16" t="str">
        <f t="shared" si="23"/>
        <v/>
      </c>
      <c r="AR40" s="17" t="str">
        <f t="shared" si="24"/>
        <v/>
      </c>
      <c r="AS40" s="9" t="str">
        <f t="shared" si="25"/>
        <v/>
      </c>
      <c r="AT40" s="16" t="str">
        <f t="shared" si="26"/>
        <v/>
      </c>
      <c r="AU40" s="17" t="str">
        <f t="shared" si="27"/>
        <v/>
      </c>
      <c r="AV40" s="10" t="str">
        <f t="shared" si="28"/>
        <v/>
      </c>
      <c r="AW40" s="16" t="str">
        <f t="shared" si="29"/>
        <v/>
      </c>
      <c r="AX40" s="17" t="str">
        <f t="shared" si="30"/>
        <v/>
      </c>
      <c r="AY40" s="11" t="str">
        <f t="shared" si="31"/>
        <v/>
      </c>
      <c r="AZ40" s="16" t="str">
        <f t="shared" si="32"/>
        <v/>
      </c>
      <c r="BA40" s="17" t="str">
        <f t="shared" si="33"/>
        <v/>
      </c>
      <c r="BB40" s="8" t="str">
        <f t="shared" si="34"/>
        <v/>
      </c>
      <c r="BC40" s="16" t="str">
        <f t="shared" si="35"/>
        <v/>
      </c>
      <c r="BD40" s="17" t="str">
        <f t="shared" si="36"/>
        <v/>
      </c>
      <c r="BE40" s="9" t="str">
        <f t="shared" si="37"/>
        <v/>
      </c>
      <c r="BF40" s="16" t="str">
        <f t="shared" si="38"/>
        <v/>
      </c>
      <c r="BG40" s="17" t="str">
        <f t="shared" si="39"/>
        <v/>
      </c>
      <c r="BH40" s="10" t="str">
        <f t="shared" si="40"/>
        <v/>
      </c>
      <c r="BI40" s="16" t="str">
        <f t="shared" si="41"/>
        <v/>
      </c>
      <c r="BJ40" s="17" t="str">
        <f t="shared" si="42"/>
        <v/>
      </c>
      <c r="BK40" s="11" t="str">
        <f t="shared" si="43"/>
        <v/>
      </c>
      <c r="BL40" s="16" t="str">
        <f t="shared" si="44"/>
        <v/>
      </c>
      <c r="BM40" s="17" t="str">
        <f t="shared" si="45"/>
        <v/>
      </c>
    </row>
    <row r="41" spans="1:69" hidden="1" x14ac:dyDescent="0.25">
      <c r="A41" s="4">
        <v>39</v>
      </c>
      <c r="B41" s="1"/>
      <c r="C41" s="1"/>
      <c r="D41" s="7"/>
      <c r="E41" s="67">
        <v>12</v>
      </c>
      <c r="F41" s="8" t="str">
        <f t="shared" si="46"/>
        <v/>
      </c>
      <c r="G41" s="16" t="str">
        <f t="shared" si="0"/>
        <v/>
      </c>
      <c r="H41" s="17" t="str">
        <f t="shared" si="47"/>
        <v/>
      </c>
      <c r="I41" s="9" t="str">
        <f t="shared" si="48"/>
        <v/>
      </c>
      <c r="J41" s="16" t="str">
        <f t="shared" si="1"/>
        <v/>
      </c>
      <c r="K41" s="17" t="str">
        <f t="shared" si="49"/>
        <v/>
      </c>
      <c r="L41" s="10" t="str">
        <f t="shared" si="50"/>
        <v/>
      </c>
      <c r="M41" s="16" t="str">
        <f t="shared" si="2"/>
        <v/>
      </c>
      <c r="N41" s="17" t="str">
        <f t="shared" si="51"/>
        <v/>
      </c>
      <c r="O41" s="11" t="str">
        <f t="shared" si="52"/>
        <v/>
      </c>
      <c r="P41" s="16" t="str">
        <f t="shared" si="3"/>
        <v/>
      </c>
      <c r="Q41" s="17" t="str">
        <f t="shared" si="53"/>
        <v/>
      </c>
      <c r="R41" s="12" t="str">
        <f t="shared" si="54"/>
        <v/>
      </c>
      <c r="S41" s="16" t="str">
        <f t="shared" si="4"/>
        <v/>
      </c>
      <c r="T41" s="17" t="str">
        <f t="shared" si="55"/>
        <v/>
      </c>
      <c r="U41" s="9" t="str">
        <f t="shared" si="56"/>
        <v/>
      </c>
      <c r="V41" s="16" t="str">
        <f t="shared" si="5"/>
        <v/>
      </c>
      <c r="W41" s="17" t="str">
        <f t="shared" si="57"/>
        <v/>
      </c>
      <c r="X41" s="10" t="str">
        <f t="shared" si="58"/>
        <v/>
      </c>
      <c r="Y41" s="16" t="str">
        <f t="shared" si="6"/>
        <v/>
      </c>
      <c r="Z41" s="17" t="str">
        <f t="shared" si="59"/>
        <v/>
      </c>
      <c r="AA41" s="11" t="str">
        <f t="shared" si="7"/>
        <v/>
      </c>
      <c r="AB41" s="16" t="str">
        <f t="shared" si="8"/>
        <v/>
      </c>
      <c r="AC41" s="17" t="str">
        <f t="shared" si="9"/>
        <v/>
      </c>
      <c r="AD41" s="8" t="str">
        <f t="shared" si="10"/>
        <v/>
      </c>
      <c r="AE41" s="16" t="str">
        <f t="shared" si="11"/>
        <v/>
      </c>
      <c r="AF41" s="17" t="str">
        <f t="shared" si="12"/>
        <v/>
      </c>
      <c r="AG41" s="9" t="str">
        <f t="shared" si="13"/>
        <v/>
      </c>
      <c r="AH41" s="16" t="str">
        <f t="shared" si="14"/>
        <v/>
      </c>
      <c r="AI41" s="17" t="str">
        <f t="shared" si="15"/>
        <v/>
      </c>
      <c r="AJ41" s="10" t="str">
        <f t="shared" si="16"/>
        <v/>
      </c>
      <c r="AK41" s="16" t="str">
        <f t="shared" si="17"/>
        <v/>
      </c>
      <c r="AL41" s="17" t="str">
        <f t="shared" si="18"/>
        <v/>
      </c>
      <c r="AM41" s="11" t="str">
        <f t="shared" si="19"/>
        <v/>
      </c>
      <c r="AN41" s="16" t="str">
        <f t="shared" si="20"/>
        <v/>
      </c>
      <c r="AO41" s="17" t="str">
        <f t="shared" si="21"/>
        <v/>
      </c>
      <c r="AP41" s="8" t="str">
        <f t="shared" si="22"/>
        <v/>
      </c>
      <c r="AQ41" s="16" t="str">
        <f t="shared" si="23"/>
        <v/>
      </c>
      <c r="AR41" s="17" t="str">
        <f t="shared" si="24"/>
        <v/>
      </c>
      <c r="AS41" s="9" t="str">
        <f t="shared" si="25"/>
        <v/>
      </c>
      <c r="AT41" s="16" t="str">
        <f t="shared" si="26"/>
        <v/>
      </c>
      <c r="AU41" s="17" t="str">
        <f t="shared" si="27"/>
        <v/>
      </c>
      <c r="AV41" s="10" t="str">
        <f t="shared" si="28"/>
        <v/>
      </c>
      <c r="AW41" s="16" t="str">
        <f t="shared" si="29"/>
        <v/>
      </c>
      <c r="AX41" s="17" t="str">
        <f t="shared" si="30"/>
        <v/>
      </c>
      <c r="AY41" s="11" t="str">
        <f t="shared" si="31"/>
        <v/>
      </c>
      <c r="AZ41" s="16" t="str">
        <f t="shared" si="32"/>
        <v/>
      </c>
      <c r="BA41" s="17" t="str">
        <f t="shared" si="33"/>
        <v/>
      </c>
      <c r="BB41" s="8" t="str">
        <f t="shared" si="34"/>
        <v/>
      </c>
      <c r="BC41" s="16" t="str">
        <f t="shared" si="35"/>
        <v/>
      </c>
      <c r="BD41" s="17" t="str">
        <f t="shared" si="36"/>
        <v/>
      </c>
      <c r="BE41" s="9" t="str">
        <f t="shared" si="37"/>
        <v/>
      </c>
      <c r="BF41" s="16" t="str">
        <f t="shared" si="38"/>
        <v/>
      </c>
      <c r="BG41" s="17" t="str">
        <f t="shared" si="39"/>
        <v/>
      </c>
      <c r="BH41" s="10" t="str">
        <f t="shared" si="40"/>
        <v/>
      </c>
      <c r="BI41" s="16" t="str">
        <f t="shared" si="41"/>
        <v/>
      </c>
      <c r="BJ41" s="17" t="str">
        <f t="shared" si="42"/>
        <v/>
      </c>
      <c r="BK41" s="11" t="str">
        <f t="shared" si="43"/>
        <v/>
      </c>
      <c r="BL41" s="16" t="str">
        <f t="shared" si="44"/>
        <v/>
      </c>
      <c r="BM41" s="17" t="str">
        <f t="shared" si="45"/>
        <v/>
      </c>
    </row>
    <row r="42" spans="1:69" hidden="1" x14ac:dyDescent="0.25">
      <c r="A42" s="4">
        <v>40</v>
      </c>
      <c r="B42" s="1"/>
      <c r="C42" s="1"/>
      <c r="D42" s="7"/>
      <c r="E42" s="67">
        <v>11</v>
      </c>
      <c r="F42" s="8" t="str">
        <f t="shared" si="46"/>
        <v/>
      </c>
      <c r="G42" s="16" t="str">
        <f t="shared" si="0"/>
        <v/>
      </c>
      <c r="H42" s="17" t="str">
        <f t="shared" si="47"/>
        <v/>
      </c>
      <c r="I42" s="9" t="str">
        <f t="shared" si="48"/>
        <v/>
      </c>
      <c r="J42" s="16" t="str">
        <f t="shared" si="1"/>
        <v/>
      </c>
      <c r="K42" s="17" t="str">
        <f t="shared" si="49"/>
        <v/>
      </c>
      <c r="L42" s="10" t="str">
        <f t="shared" si="50"/>
        <v/>
      </c>
      <c r="M42" s="16" t="str">
        <f t="shared" si="2"/>
        <v/>
      </c>
      <c r="N42" s="17" t="str">
        <f t="shared" si="51"/>
        <v/>
      </c>
      <c r="O42" s="11" t="str">
        <f t="shared" si="52"/>
        <v/>
      </c>
      <c r="P42" s="16" t="str">
        <f t="shared" si="3"/>
        <v/>
      </c>
      <c r="Q42" s="17" t="str">
        <f t="shared" si="53"/>
        <v/>
      </c>
      <c r="R42" s="12" t="str">
        <f t="shared" si="54"/>
        <v/>
      </c>
      <c r="S42" s="16" t="str">
        <f t="shared" si="4"/>
        <v/>
      </c>
      <c r="T42" s="17" t="str">
        <f t="shared" si="55"/>
        <v/>
      </c>
      <c r="U42" s="9" t="str">
        <f t="shared" si="56"/>
        <v/>
      </c>
      <c r="V42" s="16" t="str">
        <f t="shared" si="5"/>
        <v/>
      </c>
      <c r="W42" s="17" t="str">
        <f t="shared" si="57"/>
        <v/>
      </c>
      <c r="X42" s="10" t="str">
        <f t="shared" si="58"/>
        <v/>
      </c>
      <c r="Y42" s="16" t="str">
        <f t="shared" si="6"/>
        <v/>
      </c>
      <c r="Z42" s="17" t="str">
        <f t="shared" si="59"/>
        <v/>
      </c>
      <c r="AA42" s="11" t="str">
        <f t="shared" si="7"/>
        <v/>
      </c>
      <c r="AB42" s="16" t="str">
        <f t="shared" si="8"/>
        <v/>
      </c>
      <c r="AC42" s="17" t="str">
        <f t="shared" si="9"/>
        <v/>
      </c>
      <c r="AD42" s="8" t="str">
        <f t="shared" si="10"/>
        <v/>
      </c>
      <c r="AE42" s="16" t="str">
        <f t="shared" si="11"/>
        <v/>
      </c>
      <c r="AF42" s="17" t="str">
        <f t="shared" si="12"/>
        <v/>
      </c>
      <c r="AG42" s="9" t="str">
        <f t="shared" si="13"/>
        <v/>
      </c>
      <c r="AH42" s="16" t="str">
        <f t="shared" si="14"/>
        <v/>
      </c>
      <c r="AI42" s="17" t="str">
        <f t="shared" si="15"/>
        <v/>
      </c>
      <c r="AJ42" s="10" t="str">
        <f t="shared" si="16"/>
        <v/>
      </c>
      <c r="AK42" s="16" t="str">
        <f t="shared" si="17"/>
        <v/>
      </c>
      <c r="AL42" s="17" t="str">
        <f t="shared" si="18"/>
        <v/>
      </c>
      <c r="AM42" s="11" t="str">
        <f t="shared" si="19"/>
        <v/>
      </c>
      <c r="AN42" s="16" t="str">
        <f t="shared" si="20"/>
        <v/>
      </c>
      <c r="AO42" s="17" t="str">
        <f t="shared" si="21"/>
        <v/>
      </c>
      <c r="AP42" s="8" t="str">
        <f t="shared" si="22"/>
        <v/>
      </c>
      <c r="AQ42" s="16" t="str">
        <f t="shared" si="23"/>
        <v/>
      </c>
      <c r="AR42" s="17" t="str">
        <f t="shared" si="24"/>
        <v/>
      </c>
      <c r="AS42" s="9" t="str">
        <f t="shared" si="25"/>
        <v/>
      </c>
      <c r="AT42" s="16" t="str">
        <f t="shared" si="26"/>
        <v/>
      </c>
      <c r="AU42" s="17" t="str">
        <f t="shared" si="27"/>
        <v/>
      </c>
      <c r="AV42" s="10" t="str">
        <f t="shared" si="28"/>
        <v/>
      </c>
      <c r="AW42" s="16" t="str">
        <f t="shared" si="29"/>
        <v/>
      </c>
      <c r="AX42" s="17" t="str">
        <f t="shared" si="30"/>
        <v/>
      </c>
      <c r="AY42" s="11" t="str">
        <f t="shared" si="31"/>
        <v/>
      </c>
      <c r="AZ42" s="16" t="str">
        <f t="shared" si="32"/>
        <v/>
      </c>
      <c r="BA42" s="17" t="str">
        <f t="shared" si="33"/>
        <v/>
      </c>
      <c r="BB42" s="8" t="str">
        <f t="shared" si="34"/>
        <v/>
      </c>
      <c r="BC42" s="16" t="str">
        <f t="shared" si="35"/>
        <v/>
      </c>
      <c r="BD42" s="17" t="str">
        <f t="shared" si="36"/>
        <v/>
      </c>
      <c r="BE42" s="9" t="str">
        <f t="shared" si="37"/>
        <v/>
      </c>
      <c r="BF42" s="16" t="str">
        <f t="shared" si="38"/>
        <v/>
      </c>
      <c r="BG42" s="17" t="str">
        <f t="shared" si="39"/>
        <v/>
      </c>
      <c r="BH42" s="10" t="str">
        <f t="shared" si="40"/>
        <v/>
      </c>
      <c r="BI42" s="16" t="str">
        <f t="shared" si="41"/>
        <v/>
      </c>
      <c r="BJ42" s="17" t="str">
        <f t="shared" si="42"/>
        <v/>
      </c>
      <c r="BK42" s="11" t="str">
        <f t="shared" si="43"/>
        <v/>
      </c>
      <c r="BL42" s="16" t="str">
        <f t="shared" si="44"/>
        <v/>
      </c>
      <c r="BM42" s="17" t="str">
        <f t="shared" si="45"/>
        <v/>
      </c>
    </row>
    <row r="43" spans="1:69" hidden="1" x14ac:dyDescent="0.25">
      <c r="A43" s="4">
        <v>41</v>
      </c>
      <c r="B43" s="1"/>
      <c r="C43" s="1"/>
      <c r="D43" s="7"/>
      <c r="E43" s="67">
        <v>10</v>
      </c>
      <c r="F43" s="8" t="str">
        <f t="shared" si="46"/>
        <v/>
      </c>
      <c r="G43" s="16" t="str">
        <f t="shared" si="0"/>
        <v/>
      </c>
      <c r="H43" s="17" t="str">
        <f t="shared" si="47"/>
        <v/>
      </c>
      <c r="I43" s="9" t="str">
        <f t="shared" si="48"/>
        <v/>
      </c>
      <c r="J43" s="16" t="str">
        <f t="shared" si="1"/>
        <v/>
      </c>
      <c r="K43" s="17" t="str">
        <f t="shared" si="49"/>
        <v/>
      </c>
      <c r="L43" s="10" t="str">
        <f t="shared" si="50"/>
        <v/>
      </c>
      <c r="M43" s="16" t="str">
        <f t="shared" si="2"/>
        <v/>
      </c>
      <c r="N43" s="17" t="str">
        <f t="shared" si="51"/>
        <v/>
      </c>
      <c r="O43" s="11" t="str">
        <f t="shared" si="52"/>
        <v/>
      </c>
      <c r="P43" s="16" t="str">
        <f t="shared" si="3"/>
        <v/>
      </c>
      <c r="Q43" s="17" t="str">
        <f t="shared" si="53"/>
        <v/>
      </c>
      <c r="R43" s="12" t="str">
        <f t="shared" si="54"/>
        <v/>
      </c>
      <c r="S43" s="16" t="str">
        <f t="shared" si="4"/>
        <v/>
      </c>
      <c r="T43" s="17" t="str">
        <f t="shared" si="55"/>
        <v/>
      </c>
      <c r="U43" s="9" t="str">
        <f t="shared" si="56"/>
        <v/>
      </c>
      <c r="V43" s="16" t="str">
        <f t="shared" si="5"/>
        <v/>
      </c>
      <c r="W43" s="17" t="str">
        <f t="shared" si="57"/>
        <v/>
      </c>
      <c r="X43" s="10" t="str">
        <f t="shared" si="58"/>
        <v/>
      </c>
      <c r="Y43" s="16" t="str">
        <f t="shared" si="6"/>
        <v/>
      </c>
      <c r="Z43" s="17" t="str">
        <f t="shared" si="59"/>
        <v/>
      </c>
      <c r="AA43" s="11" t="str">
        <f t="shared" si="7"/>
        <v/>
      </c>
      <c r="AB43" s="16" t="str">
        <f t="shared" si="8"/>
        <v/>
      </c>
      <c r="AC43" s="17" t="str">
        <f t="shared" si="9"/>
        <v/>
      </c>
      <c r="AD43" s="8" t="str">
        <f t="shared" si="10"/>
        <v/>
      </c>
      <c r="AE43" s="16" t="str">
        <f t="shared" si="11"/>
        <v/>
      </c>
      <c r="AF43" s="17" t="str">
        <f t="shared" si="12"/>
        <v/>
      </c>
      <c r="AG43" s="9" t="str">
        <f t="shared" si="13"/>
        <v/>
      </c>
      <c r="AH43" s="16" t="str">
        <f t="shared" si="14"/>
        <v/>
      </c>
      <c r="AI43" s="17" t="str">
        <f t="shared" si="15"/>
        <v/>
      </c>
      <c r="AJ43" s="10" t="str">
        <f t="shared" si="16"/>
        <v/>
      </c>
      <c r="AK43" s="16" t="str">
        <f t="shared" si="17"/>
        <v/>
      </c>
      <c r="AL43" s="17" t="str">
        <f t="shared" si="18"/>
        <v/>
      </c>
      <c r="AM43" s="11" t="str">
        <f t="shared" si="19"/>
        <v/>
      </c>
      <c r="AN43" s="16" t="str">
        <f t="shared" si="20"/>
        <v/>
      </c>
      <c r="AO43" s="17" t="str">
        <f t="shared" si="21"/>
        <v/>
      </c>
      <c r="AP43" s="8" t="str">
        <f t="shared" si="22"/>
        <v/>
      </c>
      <c r="AQ43" s="16" t="str">
        <f t="shared" si="23"/>
        <v/>
      </c>
      <c r="AR43" s="17" t="str">
        <f t="shared" si="24"/>
        <v/>
      </c>
      <c r="AS43" s="9" t="str">
        <f t="shared" si="25"/>
        <v/>
      </c>
      <c r="AT43" s="16" t="str">
        <f t="shared" si="26"/>
        <v/>
      </c>
      <c r="AU43" s="17" t="str">
        <f t="shared" si="27"/>
        <v/>
      </c>
      <c r="AV43" s="10" t="str">
        <f t="shared" si="28"/>
        <v/>
      </c>
      <c r="AW43" s="16" t="str">
        <f t="shared" si="29"/>
        <v/>
      </c>
      <c r="AX43" s="17" t="str">
        <f t="shared" si="30"/>
        <v/>
      </c>
      <c r="AY43" s="11" t="str">
        <f t="shared" si="31"/>
        <v/>
      </c>
      <c r="AZ43" s="16" t="str">
        <f t="shared" si="32"/>
        <v/>
      </c>
      <c r="BA43" s="17" t="str">
        <f t="shared" si="33"/>
        <v/>
      </c>
      <c r="BB43" s="8" t="str">
        <f t="shared" si="34"/>
        <v/>
      </c>
      <c r="BC43" s="16" t="str">
        <f t="shared" si="35"/>
        <v/>
      </c>
      <c r="BD43" s="17" t="str">
        <f t="shared" si="36"/>
        <v/>
      </c>
      <c r="BE43" s="9" t="str">
        <f t="shared" si="37"/>
        <v/>
      </c>
      <c r="BF43" s="16" t="str">
        <f t="shared" si="38"/>
        <v/>
      </c>
      <c r="BG43" s="17" t="str">
        <f t="shared" si="39"/>
        <v/>
      </c>
      <c r="BH43" s="10" t="str">
        <f t="shared" si="40"/>
        <v/>
      </c>
      <c r="BI43" s="16" t="str">
        <f t="shared" si="41"/>
        <v/>
      </c>
      <c r="BJ43" s="17" t="str">
        <f t="shared" si="42"/>
        <v/>
      </c>
      <c r="BK43" s="11" t="str">
        <f t="shared" si="43"/>
        <v/>
      </c>
      <c r="BL43" s="16" t="str">
        <f t="shared" si="44"/>
        <v/>
      </c>
      <c r="BM43" s="17" t="str">
        <f t="shared" si="45"/>
        <v/>
      </c>
    </row>
    <row r="44" spans="1:69" hidden="1" x14ac:dyDescent="0.25">
      <c r="A44" s="4">
        <v>42</v>
      </c>
      <c r="B44" s="1"/>
      <c r="C44" s="1"/>
      <c r="D44" s="7"/>
      <c r="E44" s="67">
        <v>9</v>
      </c>
      <c r="F44" s="8" t="str">
        <f t="shared" si="46"/>
        <v/>
      </c>
      <c r="G44" s="16" t="str">
        <f t="shared" si="0"/>
        <v/>
      </c>
      <c r="H44" s="17" t="str">
        <f t="shared" si="47"/>
        <v/>
      </c>
      <c r="I44" s="9" t="str">
        <f t="shared" si="48"/>
        <v/>
      </c>
      <c r="J44" s="16" t="str">
        <f t="shared" si="1"/>
        <v/>
      </c>
      <c r="K44" s="17" t="str">
        <f t="shared" si="49"/>
        <v/>
      </c>
      <c r="L44" s="10" t="str">
        <f t="shared" si="50"/>
        <v/>
      </c>
      <c r="M44" s="16" t="str">
        <f t="shared" si="2"/>
        <v/>
      </c>
      <c r="N44" s="17" t="str">
        <f t="shared" si="51"/>
        <v/>
      </c>
      <c r="O44" s="11" t="str">
        <f t="shared" si="52"/>
        <v/>
      </c>
      <c r="P44" s="16" t="str">
        <f t="shared" si="3"/>
        <v/>
      </c>
      <c r="Q44" s="17" t="str">
        <f t="shared" si="53"/>
        <v/>
      </c>
      <c r="R44" s="12" t="str">
        <f t="shared" si="54"/>
        <v/>
      </c>
      <c r="S44" s="16" t="str">
        <f t="shared" si="4"/>
        <v/>
      </c>
      <c r="T44" s="17" t="str">
        <f t="shared" si="55"/>
        <v/>
      </c>
      <c r="U44" s="9" t="str">
        <f t="shared" si="56"/>
        <v/>
      </c>
      <c r="V44" s="16" t="str">
        <f t="shared" si="5"/>
        <v/>
      </c>
      <c r="W44" s="17" t="str">
        <f t="shared" si="57"/>
        <v/>
      </c>
      <c r="X44" s="10" t="str">
        <f t="shared" si="58"/>
        <v/>
      </c>
      <c r="Y44" s="16" t="str">
        <f t="shared" si="6"/>
        <v/>
      </c>
      <c r="Z44" s="17" t="str">
        <f t="shared" si="59"/>
        <v/>
      </c>
      <c r="AA44" s="11" t="str">
        <f t="shared" si="7"/>
        <v/>
      </c>
      <c r="AB44" s="16" t="str">
        <f t="shared" si="8"/>
        <v/>
      </c>
      <c r="AC44" s="17" t="str">
        <f t="shared" si="9"/>
        <v/>
      </c>
      <c r="AD44" s="8" t="str">
        <f t="shared" si="10"/>
        <v/>
      </c>
      <c r="AE44" s="16" t="str">
        <f t="shared" si="11"/>
        <v/>
      </c>
      <c r="AF44" s="17" t="str">
        <f t="shared" si="12"/>
        <v/>
      </c>
      <c r="AG44" s="9" t="str">
        <f t="shared" si="13"/>
        <v/>
      </c>
      <c r="AH44" s="16" t="str">
        <f t="shared" si="14"/>
        <v/>
      </c>
      <c r="AI44" s="17" t="str">
        <f t="shared" si="15"/>
        <v/>
      </c>
      <c r="AJ44" s="10" t="str">
        <f t="shared" si="16"/>
        <v/>
      </c>
      <c r="AK44" s="16" t="str">
        <f t="shared" si="17"/>
        <v/>
      </c>
      <c r="AL44" s="17" t="str">
        <f t="shared" si="18"/>
        <v/>
      </c>
      <c r="AM44" s="11" t="str">
        <f t="shared" si="19"/>
        <v/>
      </c>
      <c r="AN44" s="16" t="str">
        <f t="shared" si="20"/>
        <v/>
      </c>
      <c r="AO44" s="17" t="str">
        <f t="shared" si="21"/>
        <v/>
      </c>
      <c r="AP44" s="8" t="str">
        <f t="shared" si="22"/>
        <v/>
      </c>
      <c r="AQ44" s="16" t="str">
        <f t="shared" si="23"/>
        <v/>
      </c>
      <c r="AR44" s="17" t="str">
        <f t="shared" si="24"/>
        <v/>
      </c>
      <c r="AS44" s="9" t="str">
        <f t="shared" si="25"/>
        <v/>
      </c>
      <c r="AT44" s="16" t="str">
        <f t="shared" si="26"/>
        <v/>
      </c>
      <c r="AU44" s="17" t="str">
        <f t="shared" si="27"/>
        <v/>
      </c>
      <c r="AV44" s="10" t="str">
        <f t="shared" si="28"/>
        <v/>
      </c>
      <c r="AW44" s="16" t="str">
        <f t="shared" si="29"/>
        <v/>
      </c>
      <c r="AX44" s="17" t="str">
        <f t="shared" si="30"/>
        <v/>
      </c>
      <c r="AY44" s="11" t="str">
        <f t="shared" si="31"/>
        <v/>
      </c>
      <c r="AZ44" s="16" t="str">
        <f t="shared" si="32"/>
        <v/>
      </c>
      <c r="BA44" s="17" t="str">
        <f t="shared" si="33"/>
        <v/>
      </c>
      <c r="BB44" s="8" t="str">
        <f t="shared" si="34"/>
        <v/>
      </c>
      <c r="BC44" s="16" t="str">
        <f t="shared" si="35"/>
        <v/>
      </c>
      <c r="BD44" s="17" t="str">
        <f t="shared" si="36"/>
        <v/>
      </c>
      <c r="BE44" s="9" t="str">
        <f t="shared" si="37"/>
        <v/>
      </c>
      <c r="BF44" s="16" t="str">
        <f t="shared" si="38"/>
        <v/>
      </c>
      <c r="BG44" s="17" t="str">
        <f t="shared" si="39"/>
        <v/>
      </c>
      <c r="BH44" s="10" t="str">
        <f t="shared" si="40"/>
        <v/>
      </c>
      <c r="BI44" s="16" t="str">
        <f t="shared" si="41"/>
        <v/>
      </c>
      <c r="BJ44" s="17" t="str">
        <f t="shared" si="42"/>
        <v/>
      </c>
      <c r="BK44" s="11" t="str">
        <f t="shared" si="43"/>
        <v/>
      </c>
      <c r="BL44" s="16" t="str">
        <f t="shared" si="44"/>
        <v/>
      </c>
      <c r="BM44" s="17" t="str">
        <f t="shared" si="45"/>
        <v/>
      </c>
    </row>
    <row r="45" spans="1:69" hidden="1" x14ac:dyDescent="0.25">
      <c r="A45" s="4">
        <v>43</v>
      </c>
      <c r="B45" s="1"/>
      <c r="C45" s="1"/>
      <c r="D45" s="7"/>
      <c r="E45" s="67">
        <v>8</v>
      </c>
      <c r="F45" s="8" t="str">
        <f t="shared" si="46"/>
        <v/>
      </c>
      <c r="G45" s="16" t="str">
        <f t="shared" si="0"/>
        <v/>
      </c>
      <c r="H45" s="17" t="str">
        <f t="shared" si="47"/>
        <v/>
      </c>
      <c r="I45" s="9" t="str">
        <f t="shared" si="48"/>
        <v/>
      </c>
      <c r="J45" s="16" t="str">
        <f t="shared" si="1"/>
        <v/>
      </c>
      <c r="K45" s="17" t="str">
        <f t="shared" si="49"/>
        <v/>
      </c>
      <c r="L45" s="10" t="str">
        <f t="shared" si="50"/>
        <v/>
      </c>
      <c r="M45" s="16" t="str">
        <f t="shared" si="2"/>
        <v/>
      </c>
      <c r="N45" s="17" t="str">
        <f t="shared" si="51"/>
        <v/>
      </c>
      <c r="O45" s="11" t="str">
        <f t="shared" si="52"/>
        <v/>
      </c>
      <c r="P45" s="16" t="str">
        <f t="shared" si="3"/>
        <v/>
      </c>
      <c r="Q45" s="17" t="str">
        <f t="shared" si="53"/>
        <v/>
      </c>
      <c r="R45" s="12" t="str">
        <f t="shared" si="54"/>
        <v/>
      </c>
      <c r="S45" s="16" t="str">
        <f t="shared" si="4"/>
        <v/>
      </c>
      <c r="T45" s="17" t="str">
        <f t="shared" si="55"/>
        <v/>
      </c>
      <c r="U45" s="9" t="str">
        <f t="shared" si="56"/>
        <v/>
      </c>
      <c r="V45" s="16" t="str">
        <f t="shared" si="5"/>
        <v/>
      </c>
      <c r="W45" s="17" t="str">
        <f t="shared" si="57"/>
        <v/>
      </c>
      <c r="X45" s="10" t="str">
        <f t="shared" si="58"/>
        <v/>
      </c>
      <c r="Y45" s="16" t="str">
        <f t="shared" si="6"/>
        <v/>
      </c>
      <c r="Z45" s="17" t="str">
        <f t="shared" si="59"/>
        <v/>
      </c>
      <c r="AA45" s="11" t="str">
        <f t="shared" si="7"/>
        <v/>
      </c>
      <c r="AB45" s="16" t="str">
        <f t="shared" si="8"/>
        <v/>
      </c>
      <c r="AC45" s="17" t="str">
        <f t="shared" si="9"/>
        <v/>
      </c>
      <c r="AD45" s="8" t="str">
        <f t="shared" si="10"/>
        <v/>
      </c>
      <c r="AE45" s="16" t="str">
        <f t="shared" si="11"/>
        <v/>
      </c>
      <c r="AF45" s="17" t="str">
        <f t="shared" si="12"/>
        <v/>
      </c>
      <c r="AG45" s="9" t="str">
        <f t="shared" si="13"/>
        <v/>
      </c>
      <c r="AH45" s="16" t="str">
        <f t="shared" si="14"/>
        <v/>
      </c>
      <c r="AI45" s="17" t="str">
        <f t="shared" si="15"/>
        <v/>
      </c>
      <c r="AJ45" s="10" t="str">
        <f t="shared" si="16"/>
        <v/>
      </c>
      <c r="AK45" s="16" t="str">
        <f t="shared" si="17"/>
        <v/>
      </c>
      <c r="AL45" s="17" t="str">
        <f t="shared" si="18"/>
        <v/>
      </c>
      <c r="AM45" s="11" t="str">
        <f t="shared" si="19"/>
        <v/>
      </c>
      <c r="AN45" s="16" t="str">
        <f t="shared" si="20"/>
        <v/>
      </c>
      <c r="AO45" s="17" t="str">
        <f t="shared" si="21"/>
        <v/>
      </c>
      <c r="AP45" s="8" t="str">
        <f t="shared" si="22"/>
        <v/>
      </c>
      <c r="AQ45" s="16" t="str">
        <f t="shared" si="23"/>
        <v/>
      </c>
      <c r="AR45" s="17" t="str">
        <f t="shared" si="24"/>
        <v/>
      </c>
      <c r="AS45" s="9" t="str">
        <f t="shared" si="25"/>
        <v/>
      </c>
      <c r="AT45" s="16" t="str">
        <f t="shared" si="26"/>
        <v/>
      </c>
      <c r="AU45" s="17" t="str">
        <f t="shared" si="27"/>
        <v/>
      </c>
      <c r="AV45" s="10" t="str">
        <f t="shared" si="28"/>
        <v/>
      </c>
      <c r="AW45" s="16" t="str">
        <f t="shared" si="29"/>
        <v/>
      </c>
      <c r="AX45" s="17" t="str">
        <f t="shared" si="30"/>
        <v/>
      </c>
      <c r="AY45" s="11" t="str">
        <f t="shared" si="31"/>
        <v/>
      </c>
      <c r="AZ45" s="16" t="str">
        <f t="shared" si="32"/>
        <v/>
      </c>
      <c r="BA45" s="17" t="str">
        <f t="shared" si="33"/>
        <v/>
      </c>
      <c r="BB45" s="8" t="str">
        <f t="shared" si="34"/>
        <v/>
      </c>
      <c r="BC45" s="16" t="str">
        <f t="shared" si="35"/>
        <v/>
      </c>
      <c r="BD45" s="17" t="str">
        <f t="shared" si="36"/>
        <v/>
      </c>
      <c r="BE45" s="9" t="str">
        <f t="shared" si="37"/>
        <v/>
      </c>
      <c r="BF45" s="16" t="str">
        <f t="shared" si="38"/>
        <v/>
      </c>
      <c r="BG45" s="17" t="str">
        <f t="shared" si="39"/>
        <v/>
      </c>
      <c r="BH45" s="10" t="str">
        <f t="shared" si="40"/>
        <v/>
      </c>
      <c r="BI45" s="16" t="str">
        <f t="shared" si="41"/>
        <v/>
      </c>
      <c r="BJ45" s="17" t="str">
        <f t="shared" si="42"/>
        <v/>
      </c>
      <c r="BK45" s="11" t="str">
        <f t="shared" si="43"/>
        <v/>
      </c>
      <c r="BL45" s="16" t="str">
        <f t="shared" si="44"/>
        <v/>
      </c>
      <c r="BM45" s="17" t="str">
        <f t="shared" si="45"/>
        <v/>
      </c>
    </row>
    <row r="46" spans="1:69" hidden="1" x14ac:dyDescent="0.25">
      <c r="A46" s="4">
        <v>44</v>
      </c>
      <c r="B46" s="1"/>
      <c r="C46" s="1"/>
      <c r="D46" s="7"/>
      <c r="E46" s="67">
        <v>7</v>
      </c>
      <c r="F46" s="8" t="str">
        <f t="shared" si="46"/>
        <v/>
      </c>
      <c r="G46" s="16" t="str">
        <f t="shared" si="0"/>
        <v/>
      </c>
      <c r="H46" s="17" t="str">
        <f t="shared" si="47"/>
        <v/>
      </c>
      <c r="I46" s="9" t="str">
        <f t="shared" si="48"/>
        <v/>
      </c>
      <c r="J46" s="16" t="str">
        <f t="shared" si="1"/>
        <v/>
      </c>
      <c r="K46" s="17" t="str">
        <f t="shared" si="49"/>
        <v/>
      </c>
      <c r="L46" s="10" t="str">
        <f t="shared" si="50"/>
        <v/>
      </c>
      <c r="M46" s="16" t="str">
        <f t="shared" si="2"/>
        <v/>
      </c>
      <c r="N46" s="17" t="str">
        <f t="shared" si="51"/>
        <v/>
      </c>
      <c r="O46" s="11" t="str">
        <f t="shared" si="52"/>
        <v/>
      </c>
      <c r="P46" s="16" t="str">
        <f t="shared" si="3"/>
        <v/>
      </c>
      <c r="Q46" s="17" t="str">
        <f t="shared" si="53"/>
        <v/>
      </c>
      <c r="R46" s="12" t="str">
        <f t="shared" si="54"/>
        <v/>
      </c>
      <c r="S46" s="16" t="str">
        <f t="shared" si="4"/>
        <v/>
      </c>
      <c r="T46" s="17" t="str">
        <f t="shared" si="55"/>
        <v/>
      </c>
      <c r="U46" s="9" t="str">
        <f t="shared" si="56"/>
        <v/>
      </c>
      <c r="V46" s="16" t="str">
        <f t="shared" si="5"/>
        <v/>
      </c>
      <c r="W46" s="17" t="str">
        <f t="shared" si="57"/>
        <v/>
      </c>
      <c r="X46" s="10" t="str">
        <f t="shared" si="58"/>
        <v/>
      </c>
      <c r="Y46" s="16" t="str">
        <f t="shared" si="6"/>
        <v/>
      </c>
      <c r="Z46" s="17" t="str">
        <f t="shared" si="59"/>
        <v/>
      </c>
      <c r="AA46" s="11" t="str">
        <f t="shared" si="7"/>
        <v/>
      </c>
      <c r="AB46" s="16" t="str">
        <f t="shared" si="8"/>
        <v/>
      </c>
      <c r="AC46" s="17" t="str">
        <f t="shared" si="9"/>
        <v/>
      </c>
      <c r="AD46" s="8" t="str">
        <f t="shared" si="10"/>
        <v/>
      </c>
      <c r="AE46" s="16" t="str">
        <f t="shared" si="11"/>
        <v/>
      </c>
      <c r="AF46" s="17" t="str">
        <f t="shared" si="12"/>
        <v/>
      </c>
      <c r="AG46" s="9" t="str">
        <f t="shared" si="13"/>
        <v/>
      </c>
      <c r="AH46" s="16" t="str">
        <f t="shared" si="14"/>
        <v/>
      </c>
      <c r="AI46" s="17" t="str">
        <f t="shared" si="15"/>
        <v/>
      </c>
      <c r="AJ46" s="10" t="str">
        <f t="shared" si="16"/>
        <v/>
      </c>
      <c r="AK46" s="16" t="str">
        <f t="shared" si="17"/>
        <v/>
      </c>
      <c r="AL46" s="17" t="str">
        <f t="shared" si="18"/>
        <v/>
      </c>
      <c r="AM46" s="11" t="str">
        <f t="shared" si="19"/>
        <v/>
      </c>
      <c r="AN46" s="16" t="str">
        <f t="shared" si="20"/>
        <v/>
      </c>
      <c r="AO46" s="17" t="str">
        <f t="shared" si="21"/>
        <v/>
      </c>
      <c r="AP46" s="8" t="str">
        <f t="shared" si="22"/>
        <v/>
      </c>
      <c r="AQ46" s="16" t="str">
        <f t="shared" si="23"/>
        <v/>
      </c>
      <c r="AR46" s="17" t="str">
        <f t="shared" si="24"/>
        <v/>
      </c>
      <c r="AS46" s="9" t="str">
        <f t="shared" si="25"/>
        <v/>
      </c>
      <c r="AT46" s="16" t="str">
        <f t="shared" si="26"/>
        <v/>
      </c>
      <c r="AU46" s="17" t="str">
        <f t="shared" si="27"/>
        <v/>
      </c>
      <c r="AV46" s="10" t="str">
        <f t="shared" si="28"/>
        <v/>
      </c>
      <c r="AW46" s="16" t="str">
        <f t="shared" si="29"/>
        <v/>
      </c>
      <c r="AX46" s="17" t="str">
        <f t="shared" si="30"/>
        <v/>
      </c>
      <c r="AY46" s="11" t="str">
        <f t="shared" si="31"/>
        <v/>
      </c>
      <c r="AZ46" s="16" t="str">
        <f t="shared" si="32"/>
        <v/>
      </c>
      <c r="BA46" s="17" t="str">
        <f t="shared" si="33"/>
        <v/>
      </c>
      <c r="BB46" s="8" t="str">
        <f t="shared" si="34"/>
        <v/>
      </c>
      <c r="BC46" s="16" t="str">
        <f t="shared" si="35"/>
        <v/>
      </c>
      <c r="BD46" s="17" t="str">
        <f t="shared" si="36"/>
        <v/>
      </c>
      <c r="BE46" s="9" t="str">
        <f t="shared" si="37"/>
        <v/>
      </c>
      <c r="BF46" s="16" t="str">
        <f t="shared" si="38"/>
        <v/>
      </c>
      <c r="BG46" s="17" t="str">
        <f t="shared" si="39"/>
        <v/>
      </c>
      <c r="BH46" s="10" t="str">
        <f t="shared" si="40"/>
        <v/>
      </c>
      <c r="BI46" s="16" t="str">
        <f t="shared" si="41"/>
        <v/>
      </c>
      <c r="BJ46" s="17" t="str">
        <f t="shared" si="42"/>
        <v/>
      </c>
      <c r="BK46" s="11" t="str">
        <f t="shared" si="43"/>
        <v/>
      </c>
      <c r="BL46" s="16" t="str">
        <f t="shared" si="44"/>
        <v/>
      </c>
      <c r="BM46" s="17" t="str">
        <f t="shared" si="45"/>
        <v/>
      </c>
    </row>
    <row r="47" spans="1:69" hidden="1" x14ac:dyDescent="0.25">
      <c r="A47" s="4">
        <v>45</v>
      </c>
      <c r="B47" s="1"/>
      <c r="C47" s="1"/>
      <c r="D47" s="7"/>
      <c r="E47" s="67">
        <v>6</v>
      </c>
      <c r="F47" s="8" t="str">
        <f t="shared" si="46"/>
        <v/>
      </c>
      <c r="G47" s="16" t="str">
        <f t="shared" si="0"/>
        <v/>
      </c>
      <c r="H47" s="17" t="str">
        <f t="shared" si="47"/>
        <v/>
      </c>
      <c r="I47" s="9" t="str">
        <f t="shared" si="48"/>
        <v/>
      </c>
      <c r="J47" s="16" t="str">
        <f t="shared" si="1"/>
        <v/>
      </c>
      <c r="K47" s="17" t="str">
        <f t="shared" si="49"/>
        <v/>
      </c>
      <c r="L47" s="10" t="str">
        <f t="shared" si="50"/>
        <v/>
      </c>
      <c r="M47" s="16" t="str">
        <f t="shared" si="2"/>
        <v/>
      </c>
      <c r="N47" s="17" t="str">
        <f t="shared" si="51"/>
        <v/>
      </c>
      <c r="O47" s="11" t="str">
        <f t="shared" si="52"/>
        <v/>
      </c>
      <c r="P47" s="16" t="str">
        <f t="shared" si="3"/>
        <v/>
      </c>
      <c r="Q47" s="17" t="str">
        <f t="shared" si="53"/>
        <v/>
      </c>
      <c r="R47" s="12" t="str">
        <f t="shared" si="54"/>
        <v/>
      </c>
      <c r="S47" s="16" t="str">
        <f t="shared" si="4"/>
        <v/>
      </c>
      <c r="T47" s="17" t="str">
        <f t="shared" si="55"/>
        <v/>
      </c>
      <c r="U47" s="9" t="str">
        <f t="shared" si="56"/>
        <v/>
      </c>
      <c r="V47" s="16" t="str">
        <f t="shared" si="5"/>
        <v/>
      </c>
      <c r="W47" s="17" t="str">
        <f t="shared" si="57"/>
        <v/>
      </c>
      <c r="X47" s="10" t="str">
        <f t="shared" si="58"/>
        <v/>
      </c>
      <c r="Y47" s="16" t="str">
        <f t="shared" si="6"/>
        <v/>
      </c>
      <c r="Z47" s="17" t="str">
        <f t="shared" si="59"/>
        <v/>
      </c>
      <c r="AA47" s="11" t="str">
        <f t="shared" si="7"/>
        <v/>
      </c>
      <c r="AB47" s="16" t="str">
        <f t="shared" si="8"/>
        <v/>
      </c>
      <c r="AC47" s="17" t="str">
        <f t="shared" si="9"/>
        <v/>
      </c>
      <c r="AD47" s="8" t="str">
        <f t="shared" si="10"/>
        <v/>
      </c>
      <c r="AE47" s="16" t="str">
        <f t="shared" si="11"/>
        <v/>
      </c>
      <c r="AF47" s="17" t="str">
        <f t="shared" si="12"/>
        <v/>
      </c>
      <c r="AG47" s="9" t="str">
        <f t="shared" si="13"/>
        <v/>
      </c>
      <c r="AH47" s="16" t="str">
        <f t="shared" si="14"/>
        <v/>
      </c>
      <c r="AI47" s="17" t="str">
        <f t="shared" si="15"/>
        <v/>
      </c>
      <c r="AJ47" s="10" t="str">
        <f t="shared" si="16"/>
        <v/>
      </c>
      <c r="AK47" s="16" t="str">
        <f t="shared" si="17"/>
        <v/>
      </c>
      <c r="AL47" s="17" t="str">
        <f t="shared" si="18"/>
        <v/>
      </c>
      <c r="AM47" s="11" t="str">
        <f t="shared" si="19"/>
        <v/>
      </c>
      <c r="AN47" s="16" t="str">
        <f t="shared" si="20"/>
        <v/>
      </c>
      <c r="AO47" s="17" t="str">
        <f t="shared" si="21"/>
        <v/>
      </c>
      <c r="AP47" s="8" t="str">
        <f t="shared" si="22"/>
        <v/>
      </c>
      <c r="AQ47" s="16" t="str">
        <f t="shared" si="23"/>
        <v/>
      </c>
      <c r="AR47" s="17" t="str">
        <f t="shared" si="24"/>
        <v/>
      </c>
      <c r="AS47" s="9" t="str">
        <f t="shared" si="25"/>
        <v/>
      </c>
      <c r="AT47" s="16" t="str">
        <f t="shared" si="26"/>
        <v/>
      </c>
      <c r="AU47" s="17" t="str">
        <f t="shared" si="27"/>
        <v/>
      </c>
      <c r="AV47" s="10" t="str">
        <f t="shared" si="28"/>
        <v/>
      </c>
      <c r="AW47" s="16" t="str">
        <f t="shared" si="29"/>
        <v/>
      </c>
      <c r="AX47" s="17" t="str">
        <f t="shared" si="30"/>
        <v/>
      </c>
      <c r="AY47" s="11" t="str">
        <f t="shared" si="31"/>
        <v/>
      </c>
      <c r="AZ47" s="16" t="str">
        <f t="shared" si="32"/>
        <v/>
      </c>
      <c r="BA47" s="17" t="str">
        <f t="shared" si="33"/>
        <v/>
      </c>
      <c r="BB47" s="8" t="str">
        <f t="shared" si="34"/>
        <v/>
      </c>
      <c r="BC47" s="16" t="str">
        <f t="shared" si="35"/>
        <v/>
      </c>
      <c r="BD47" s="17" t="str">
        <f t="shared" si="36"/>
        <v/>
      </c>
      <c r="BE47" s="9" t="str">
        <f t="shared" si="37"/>
        <v/>
      </c>
      <c r="BF47" s="16" t="str">
        <f t="shared" si="38"/>
        <v/>
      </c>
      <c r="BG47" s="17" t="str">
        <f t="shared" si="39"/>
        <v/>
      </c>
      <c r="BH47" s="10" t="str">
        <f t="shared" si="40"/>
        <v/>
      </c>
      <c r="BI47" s="16" t="str">
        <f t="shared" si="41"/>
        <v/>
      </c>
      <c r="BJ47" s="17" t="str">
        <f t="shared" si="42"/>
        <v/>
      </c>
      <c r="BK47" s="11" t="str">
        <f t="shared" si="43"/>
        <v/>
      </c>
      <c r="BL47" s="16" t="str">
        <f t="shared" si="44"/>
        <v/>
      </c>
      <c r="BM47" s="17" t="str">
        <f t="shared" si="45"/>
        <v/>
      </c>
    </row>
    <row r="48" spans="1:69" hidden="1" x14ac:dyDescent="0.25">
      <c r="A48" s="4">
        <v>46</v>
      </c>
      <c r="B48" s="1"/>
      <c r="C48" s="1"/>
      <c r="D48" s="7"/>
      <c r="E48" s="67">
        <v>5</v>
      </c>
      <c r="F48" s="8" t="str">
        <f t="shared" si="46"/>
        <v/>
      </c>
      <c r="G48" s="16" t="str">
        <f t="shared" si="0"/>
        <v/>
      </c>
      <c r="H48" s="17" t="str">
        <f t="shared" si="47"/>
        <v/>
      </c>
      <c r="I48" s="9" t="str">
        <f t="shared" si="48"/>
        <v/>
      </c>
      <c r="J48" s="16" t="str">
        <f t="shared" si="1"/>
        <v/>
      </c>
      <c r="K48" s="17" t="str">
        <f t="shared" si="49"/>
        <v/>
      </c>
      <c r="L48" s="10" t="str">
        <f t="shared" si="50"/>
        <v/>
      </c>
      <c r="M48" s="16" t="str">
        <f t="shared" si="2"/>
        <v/>
      </c>
      <c r="N48" s="17" t="str">
        <f t="shared" si="51"/>
        <v/>
      </c>
      <c r="O48" s="11" t="str">
        <f t="shared" si="52"/>
        <v/>
      </c>
      <c r="P48" s="16" t="str">
        <f t="shared" si="3"/>
        <v/>
      </c>
      <c r="Q48" s="17" t="str">
        <f t="shared" si="53"/>
        <v/>
      </c>
      <c r="R48" s="12" t="str">
        <f t="shared" si="54"/>
        <v/>
      </c>
      <c r="S48" s="16" t="str">
        <f t="shared" si="4"/>
        <v/>
      </c>
      <c r="T48" s="17" t="str">
        <f t="shared" si="55"/>
        <v/>
      </c>
      <c r="U48" s="9" t="str">
        <f t="shared" si="56"/>
        <v/>
      </c>
      <c r="V48" s="16" t="str">
        <f t="shared" si="5"/>
        <v/>
      </c>
      <c r="W48" s="17" t="str">
        <f t="shared" si="57"/>
        <v/>
      </c>
      <c r="X48" s="10" t="str">
        <f t="shared" si="58"/>
        <v/>
      </c>
      <c r="Y48" s="16" t="str">
        <f t="shared" si="6"/>
        <v/>
      </c>
      <c r="Z48" s="17" t="str">
        <f t="shared" si="59"/>
        <v/>
      </c>
      <c r="AA48" s="11" t="str">
        <f t="shared" si="7"/>
        <v/>
      </c>
      <c r="AB48" s="16" t="str">
        <f t="shared" si="8"/>
        <v/>
      </c>
      <c r="AC48" s="17" t="str">
        <f t="shared" si="9"/>
        <v/>
      </c>
      <c r="AD48" s="8" t="str">
        <f t="shared" si="10"/>
        <v/>
      </c>
      <c r="AE48" s="16" t="str">
        <f t="shared" si="11"/>
        <v/>
      </c>
      <c r="AF48" s="17" t="str">
        <f t="shared" si="12"/>
        <v/>
      </c>
      <c r="AG48" s="9" t="str">
        <f t="shared" si="13"/>
        <v/>
      </c>
      <c r="AH48" s="16" t="str">
        <f t="shared" si="14"/>
        <v/>
      </c>
      <c r="AI48" s="17" t="str">
        <f t="shared" si="15"/>
        <v/>
      </c>
      <c r="AJ48" s="10" t="str">
        <f t="shared" si="16"/>
        <v/>
      </c>
      <c r="AK48" s="16" t="str">
        <f t="shared" si="17"/>
        <v/>
      </c>
      <c r="AL48" s="17" t="str">
        <f t="shared" si="18"/>
        <v/>
      </c>
      <c r="AM48" s="11" t="str">
        <f t="shared" si="19"/>
        <v/>
      </c>
      <c r="AN48" s="16" t="str">
        <f t="shared" si="20"/>
        <v/>
      </c>
      <c r="AO48" s="17" t="str">
        <f t="shared" si="21"/>
        <v/>
      </c>
      <c r="AP48" s="8" t="str">
        <f t="shared" si="22"/>
        <v/>
      </c>
      <c r="AQ48" s="16" t="str">
        <f t="shared" si="23"/>
        <v/>
      </c>
      <c r="AR48" s="17" t="str">
        <f t="shared" si="24"/>
        <v/>
      </c>
      <c r="AS48" s="9" t="str">
        <f t="shared" si="25"/>
        <v/>
      </c>
      <c r="AT48" s="16" t="str">
        <f t="shared" si="26"/>
        <v/>
      </c>
      <c r="AU48" s="17" t="str">
        <f t="shared" si="27"/>
        <v/>
      </c>
      <c r="AV48" s="10" t="str">
        <f t="shared" si="28"/>
        <v/>
      </c>
      <c r="AW48" s="16" t="str">
        <f t="shared" si="29"/>
        <v/>
      </c>
      <c r="AX48" s="17" t="str">
        <f t="shared" si="30"/>
        <v/>
      </c>
      <c r="AY48" s="11" t="str">
        <f t="shared" si="31"/>
        <v/>
      </c>
      <c r="AZ48" s="16" t="str">
        <f t="shared" si="32"/>
        <v/>
      </c>
      <c r="BA48" s="17" t="str">
        <f t="shared" si="33"/>
        <v/>
      </c>
      <c r="BB48" s="8" t="str">
        <f t="shared" si="34"/>
        <v/>
      </c>
      <c r="BC48" s="16" t="str">
        <f t="shared" si="35"/>
        <v/>
      </c>
      <c r="BD48" s="17" t="str">
        <f t="shared" si="36"/>
        <v/>
      </c>
      <c r="BE48" s="9" t="str">
        <f t="shared" si="37"/>
        <v/>
      </c>
      <c r="BF48" s="16" t="str">
        <f t="shared" si="38"/>
        <v/>
      </c>
      <c r="BG48" s="17" t="str">
        <f t="shared" si="39"/>
        <v/>
      </c>
      <c r="BH48" s="10" t="str">
        <f t="shared" si="40"/>
        <v/>
      </c>
      <c r="BI48" s="16" t="str">
        <f t="shared" si="41"/>
        <v/>
      </c>
      <c r="BJ48" s="17" t="str">
        <f t="shared" si="42"/>
        <v/>
      </c>
      <c r="BK48" s="11" t="str">
        <f t="shared" si="43"/>
        <v/>
      </c>
      <c r="BL48" s="16" t="str">
        <f t="shared" si="44"/>
        <v/>
      </c>
      <c r="BM48" s="17" t="str">
        <f t="shared" si="45"/>
        <v/>
      </c>
    </row>
    <row r="49" spans="1:65" hidden="1" x14ac:dyDescent="0.25">
      <c r="A49" s="4">
        <v>47</v>
      </c>
      <c r="B49" s="1"/>
      <c r="C49" s="1"/>
      <c r="D49" s="7"/>
      <c r="E49" s="67">
        <v>4</v>
      </c>
      <c r="F49" s="8" t="str">
        <f t="shared" si="46"/>
        <v/>
      </c>
      <c r="G49" s="16" t="str">
        <f t="shared" si="0"/>
        <v/>
      </c>
      <c r="H49" s="17" t="str">
        <f t="shared" si="47"/>
        <v/>
      </c>
      <c r="I49" s="9" t="str">
        <f t="shared" si="48"/>
        <v/>
      </c>
      <c r="J49" s="16" t="str">
        <f t="shared" si="1"/>
        <v/>
      </c>
      <c r="K49" s="17" t="str">
        <f t="shared" si="49"/>
        <v/>
      </c>
      <c r="L49" s="10" t="str">
        <f t="shared" si="50"/>
        <v/>
      </c>
      <c r="M49" s="16" t="str">
        <f t="shared" si="2"/>
        <v/>
      </c>
      <c r="N49" s="17" t="str">
        <f t="shared" si="51"/>
        <v/>
      </c>
      <c r="O49" s="11" t="str">
        <f t="shared" si="52"/>
        <v/>
      </c>
      <c r="P49" s="16" t="str">
        <f t="shared" si="3"/>
        <v/>
      </c>
      <c r="Q49" s="17" t="str">
        <f t="shared" si="53"/>
        <v/>
      </c>
      <c r="R49" s="12" t="str">
        <f t="shared" si="54"/>
        <v/>
      </c>
      <c r="S49" s="16" t="str">
        <f t="shared" si="4"/>
        <v/>
      </c>
      <c r="T49" s="17" t="str">
        <f t="shared" si="55"/>
        <v/>
      </c>
      <c r="U49" s="9" t="str">
        <f t="shared" si="56"/>
        <v/>
      </c>
      <c r="V49" s="16" t="str">
        <f t="shared" si="5"/>
        <v/>
      </c>
      <c r="W49" s="17" t="str">
        <f t="shared" si="57"/>
        <v/>
      </c>
      <c r="X49" s="10" t="str">
        <f t="shared" si="58"/>
        <v/>
      </c>
      <c r="Y49" s="16" t="str">
        <f t="shared" si="6"/>
        <v/>
      </c>
      <c r="Z49" s="17" t="str">
        <f t="shared" si="59"/>
        <v/>
      </c>
      <c r="AA49" s="11" t="str">
        <f t="shared" si="7"/>
        <v/>
      </c>
      <c r="AB49" s="16" t="str">
        <f t="shared" si="8"/>
        <v/>
      </c>
      <c r="AC49" s="17" t="str">
        <f t="shared" si="9"/>
        <v/>
      </c>
      <c r="AD49" s="8" t="str">
        <f t="shared" si="10"/>
        <v/>
      </c>
      <c r="AE49" s="16" t="str">
        <f t="shared" si="11"/>
        <v/>
      </c>
      <c r="AF49" s="17" t="str">
        <f t="shared" si="12"/>
        <v/>
      </c>
      <c r="AG49" s="9" t="str">
        <f t="shared" si="13"/>
        <v/>
      </c>
      <c r="AH49" s="16" t="str">
        <f t="shared" si="14"/>
        <v/>
      </c>
      <c r="AI49" s="17" t="str">
        <f t="shared" si="15"/>
        <v/>
      </c>
      <c r="AJ49" s="10" t="str">
        <f t="shared" si="16"/>
        <v/>
      </c>
      <c r="AK49" s="16" t="str">
        <f t="shared" si="17"/>
        <v/>
      </c>
      <c r="AL49" s="17" t="str">
        <f t="shared" si="18"/>
        <v/>
      </c>
      <c r="AM49" s="11" t="str">
        <f t="shared" si="19"/>
        <v/>
      </c>
      <c r="AN49" s="16" t="str">
        <f t="shared" si="20"/>
        <v/>
      </c>
      <c r="AO49" s="17" t="str">
        <f t="shared" si="21"/>
        <v/>
      </c>
      <c r="AP49" s="8" t="str">
        <f t="shared" si="22"/>
        <v/>
      </c>
      <c r="AQ49" s="16" t="str">
        <f t="shared" si="23"/>
        <v/>
      </c>
      <c r="AR49" s="17" t="str">
        <f t="shared" si="24"/>
        <v/>
      </c>
      <c r="AS49" s="9" t="str">
        <f t="shared" si="25"/>
        <v/>
      </c>
      <c r="AT49" s="16" t="str">
        <f t="shared" si="26"/>
        <v/>
      </c>
      <c r="AU49" s="17" t="str">
        <f t="shared" si="27"/>
        <v/>
      </c>
      <c r="AV49" s="10" t="str">
        <f t="shared" si="28"/>
        <v/>
      </c>
      <c r="AW49" s="16" t="str">
        <f t="shared" si="29"/>
        <v/>
      </c>
      <c r="AX49" s="17" t="str">
        <f t="shared" si="30"/>
        <v/>
      </c>
      <c r="AY49" s="11" t="str">
        <f t="shared" si="31"/>
        <v/>
      </c>
      <c r="AZ49" s="16" t="str">
        <f t="shared" si="32"/>
        <v/>
      </c>
      <c r="BA49" s="17" t="str">
        <f t="shared" si="33"/>
        <v/>
      </c>
      <c r="BB49" s="8" t="str">
        <f t="shared" si="34"/>
        <v/>
      </c>
      <c r="BC49" s="16" t="str">
        <f t="shared" si="35"/>
        <v/>
      </c>
      <c r="BD49" s="17" t="str">
        <f t="shared" si="36"/>
        <v/>
      </c>
      <c r="BE49" s="9" t="str">
        <f t="shared" si="37"/>
        <v/>
      </c>
      <c r="BF49" s="16" t="str">
        <f t="shared" si="38"/>
        <v/>
      </c>
      <c r="BG49" s="17" t="str">
        <f t="shared" si="39"/>
        <v/>
      </c>
      <c r="BH49" s="10" t="str">
        <f t="shared" si="40"/>
        <v/>
      </c>
      <c r="BI49" s="16" t="str">
        <f t="shared" si="41"/>
        <v/>
      </c>
      <c r="BJ49" s="17" t="str">
        <f t="shared" si="42"/>
        <v/>
      </c>
      <c r="BK49" s="11" t="str">
        <f t="shared" si="43"/>
        <v/>
      </c>
      <c r="BL49" s="16" t="str">
        <f t="shared" si="44"/>
        <v/>
      </c>
      <c r="BM49" s="17" t="str">
        <f t="shared" si="45"/>
        <v/>
      </c>
    </row>
    <row r="50" spans="1:65" hidden="1" x14ac:dyDescent="0.25">
      <c r="A50" s="4">
        <v>48</v>
      </c>
      <c r="B50" s="1"/>
      <c r="C50" s="1"/>
      <c r="D50" s="7"/>
      <c r="E50" s="67">
        <v>3</v>
      </c>
      <c r="F50" s="8" t="str">
        <f t="shared" si="46"/>
        <v/>
      </c>
      <c r="G50" s="16" t="str">
        <f t="shared" si="0"/>
        <v/>
      </c>
      <c r="H50" s="17" t="str">
        <f t="shared" si="47"/>
        <v/>
      </c>
      <c r="I50" s="9" t="str">
        <f t="shared" si="48"/>
        <v/>
      </c>
      <c r="J50" s="16" t="str">
        <f t="shared" si="1"/>
        <v/>
      </c>
      <c r="K50" s="17" t="str">
        <f t="shared" si="49"/>
        <v/>
      </c>
      <c r="L50" s="10" t="str">
        <f t="shared" si="50"/>
        <v/>
      </c>
      <c r="M50" s="16" t="str">
        <f t="shared" si="2"/>
        <v/>
      </c>
      <c r="N50" s="17" t="str">
        <f t="shared" si="51"/>
        <v/>
      </c>
      <c r="O50" s="11" t="str">
        <f t="shared" si="52"/>
        <v/>
      </c>
      <c r="P50" s="16" t="str">
        <f t="shared" si="3"/>
        <v/>
      </c>
      <c r="Q50" s="17" t="str">
        <f t="shared" si="53"/>
        <v/>
      </c>
      <c r="R50" s="12" t="str">
        <f t="shared" si="54"/>
        <v/>
      </c>
      <c r="S50" s="16" t="str">
        <f t="shared" si="4"/>
        <v/>
      </c>
      <c r="T50" s="17" t="str">
        <f t="shared" si="55"/>
        <v/>
      </c>
      <c r="U50" s="9" t="str">
        <f t="shared" si="56"/>
        <v/>
      </c>
      <c r="V50" s="16" t="str">
        <f t="shared" si="5"/>
        <v/>
      </c>
      <c r="W50" s="17" t="str">
        <f t="shared" si="57"/>
        <v/>
      </c>
      <c r="X50" s="10" t="str">
        <f t="shared" si="58"/>
        <v/>
      </c>
      <c r="Y50" s="16" t="str">
        <f t="shared" si="6"/>
        <v/>
      </c>
      <c r="Z50" s="17" t="str">
        <f t="shared" si="59"/>
        <v/>
      </c>
      <c r="AA50" s="11" t="str">
        <f t="shared" si="7"/>
        <v/>
      </c>
      <c r="AB50" s="16" t="str">
        <f t="shared" si="8"/>
        <v/>
      </c>
      <c r="AC50" s="17" t="str">
        <f t="shared" si="9"/>
        <v/>
      </c>
      <c r="AD50" s="8" t="str">
        <f t="shared" si="10"/>
        <v/>
      </c>
      <c r="AE50" s="16" t="str">
        <f t="shared" si="11"/>
        <v/>
      </c>
      <c r="AF50" s="17" t="str">
        <f t="shared" si="12"/>
        <v/>
      </c>
      <c r="AG50" s="9" t="str">
        <f t="shared" si="13"/>
        <v/>
      </c>
      <c r="AH50" s="16" t="str">
        <f t="shared" si="14"/>
        <v/>
      </c>
      <c r="AI50" s="17" t="str">
        <f t="shared" si="15"/>
        <v/>
      </c>
      <c r="AJ50" s="10" t="str">
        <f t="shared" si="16"/>
        <v/>
      </c>
      <c r="AK50" s="16" t="str">
        <f t="shared" si="17"/>
        <v/>
      </c>
      <c r="AL50" s="17" t="str">
        <f t="shared" si="18"/>
        <v/>
      </c>
      <c r="AM50" s="11" t="str">
        <f t="shared" si="19"/>
        <v/>
      </c>
      <c r="AN50" s="16" t="str">
        <f t="shared" si="20"/>
        <v/>
      </c>
      <c r="AO50" s="17" t="str">
        <f t="shared" si="21"/>
        <v/>
      </c>
      <c r="AP50" s="8" t="str">
        <f t="shared" si="22"/>
        <v/>
      </c>
      <c r="AQ50" s="16" t="str">
        <f t="shared" si="23"/>
        <v/>
      </c>
      <c r="AR50" s="17" t="str">
        <f t="shared" si="24"/>
        <v/>
      </c>
      <c r="AS50" s="9" t="str">
        <f t="shared" si="25"/>
        <v/>
      </c>
      <c r="AT50" s="16" t="str">
        <f t="shared" si="26"/>
        <v/>
      </c>
      <c r="AU50" s="17" t="str">
        <f t="shared" si="27"/>
        <v/>
      </c>
      <c r="AV50" s="10" t="str">
        <f t="shared" si="28"/>
        <v/>
      </c>
      <c r="AW50" s="16" t="str">
        <f t="shared" si="29"/>
        <v/>
      </c>
      <c r="AX50" s="17" t="str">
        <f t="shared" si="30"/>
        <v/>
      </c>
      <c r="AY50" s="11" t="str">
        <f t="shared" si="31"/>
        <v/>
      </c>
      <c r="AZ50" s="16" t="str">
        <f t="shared" si="32"/>
        <v/>
      </c>
      <c r="BA50" s="17" t="str">
        <f t="shared" si="33"/>
        <v/>
      </c>
      <c r="BB50" s="8" t="str">
        <f t="shared" si="34"/>
        <v/>
      </c>
      <c r="BC50" s="16" t="str">
        <f t="shared" si="35"/>
        <v/>
      </c>
      <c r="BD50" s="17" t="str">
        <f t="shared" si="36"/>
        <v/>
      </c>
      <c r="BE50" s="9" t="str">
        <f t="shared" si="37"/>
        <v/>
      </c>
      <c r="BF50" s="16" t="str">
        <f t="shared" si="38"/>
        <v/>
      </c>
      <c r="BG50" s="17" t="str">
        <f t="shared" si="39"/>
        <v/>
      </c>
      <c r="BH50" s="10" t="str">
        <f t="shared" si="40"/>
        <v/>
      </c>
      <c r="BI50" s="16" t="str">
        <f t="shared" si="41"/>
        <v/>
      </c>
      <c r="BJ50" s="17" t="str">
        <f t="shared" si="42"/>
        <v/>
      </c>
      <c r="BK50" s="11" t="str">
        <f t="shared" si="43"/>
        <v/>
      </c>
      <c r="BL50" s="16" t="str">
        <f t="shared" si="44"/>
        <v/>
      </c>
      <c r="BM50" s="17" t="str">
        <f t="shared" si="45"/>
        <v/>
      </c>
    </row>
    <row r="51" spans="1:65" hidden="1" x14ac:dyDescent="0.25">
      <c r="A51" s="4">
        <v>49</v>
      </c>
      <c r="B51" s="1"/>
      <c r="C51" s="1"/>
      <c r="D51" s="7"/>
      <c r="E51" s="67">
        <v>2</v>
      </c>
      <c r="F51" s="8" t="str">
        <f t="shared" si="46"/>
        <v/>
      </c>
      <c r="G51" s="16" t="str">
        <f t="shared" si="0"/>
        <v/>
      </c>
      <c r="H51" s="17" t="str">
        <f t="shared" si="47"/>
        <v/>
      </c>
      <c r="I51" s="9" t="str">
        <f t="shared" si="48"/>
        <v/>
      </c>
      <c r="J51" s="16" t="str">
        <f t="shared" si="1"/>
        <v/>
      </c>
      <c r="K51" s="17" t="str">
        <f t="shared" si="49"/>
        <v/>
      </c>
      <c r="L51" s="10" t="str">
        <f t="shared" si="50"/>
        <v/>
      </c>
      <c r="M51" s="16" t="str">
        <f t="shared" si="2"/>
        <v/>
      </c>
      <c r="N51" s="17" t="str">
        <f t="shared" si="51"/>
        <v/>
      </c>
      <c r="O51" s="11" t="str">
        <f t="shared" si="52"/>
        <v/>
      </c>
      <c r="P51" s="16" t="str">
        <f t="shared" si="3"/>
        <v/>
      </c>
      <c r="Q51" s="17" t="str">
        <f t="shared" si="53"/>
        <v/>
      </c>
      <c r="R51" s="12" t="str">
        <f t="shared" si="54"/>
        <v/>
      </c>
      <c r="S51" s="16" t="str">
        <f t="shared" si="4"/>
        <v/>
      </c>
      <c r="T51" s="17" t="str">
        <f t="shared" si="55"/>
        <v/>
      </c>
      <c r="U51" s="9" t="str">
        <f t="shared" si="56"/>
        <v/>
      </c>
      <c r="V51" s="16" t="str">
        <f t="shared" si="5"/>
        <v/>
      </c>
      <c r="W51" s="17" t="str">
        <f t="shared" si="57"/>
        <v/>
      </c>
      <c r="X51" s="10" t="str">
        <f t="shared" si="58"/>
        <v/>
      </c>
      <c r="Y51" s="16" t="str">
        <f t="shared" si="6"/>
        <v/>
      </c>
      <c r="Z51" s="17" t="str">
        <f t="shared" si="59"/>
        <v/>
      </c>
      <c r="AA51" s="11" t="str">
        <f t="shared" si="7"/>
        <v/>
      </c>
      <c r="AB51" s="16" t="str">
        <f t="shared" si="8"/>
        <v/>
      </c>
      <c r="AC51" s="17" t="str">
        <f t="shared" si="9"/>
        <v/>
      </c>
      <c r="AD51" s="8" t="str">
        <f t="shared" si="10"/>
        <v/>
      </c>
      <c r="AE51" s="16" t="str">
        <f t="shared" si="11"/>
        <v/>
      </c>
      <c r="AF51" s="17" t="str">
        <f t="shared" si="12"/>
        <v/>
      </c>
      <c r="AG51" s="9" t="str">
        <f t="shared" si="13"/>
        <v/>
      </c>
      <c r="AH51" s="16" t="str">
        <f t="shared" si="14"/>
        <v/>
      </c>
      <c r="AI51" s="17" t="str">
        <f t="shared" si="15"/>
        <v/>
      </c>
      <c r="AJ51" s="10" t="str">
        <f t="shared" si="16"/>
        <v/>
      </c>
      <c r="AK51" s="16" t="str">
        <f t="shared" si="17"/>
        <v/>
      </c>
      <c r="AL51" s="17" t="str">
        <f t="shared" si="18"/>
        <v/>
      </c>
      <c r="AM51" s="11" t="str">
        <f t="shared" si="19"/>
        <v/>
      </c>
      <c r="AN51" s="16" t="str">
        <f t="shared" si="20"/>
        <v/>
      </c>
      <c r="AO51" s="17" t="str">
        <f t="shared" si="21"/>
        <v/>
      </c>
      <c r="AP51" s="8" t="str">
        <f t="shared" si="22"/>
        <v/>
      </c>
      <c r="AQ51" s="16" t="str">
        <f t="shared" si="23"/>
        <v/>
      </c>
      <c r="AR51" s="17" t="str">
        <f t="shared" si="24"/>
        <v/>
      </c>
      <c r="AS51" s="9" t="str">
        <f t="shared" si="25"/>
        <v/>
      </c>
      <c r="AT51" s="16" t="str">
        <f t="shared" si="26"/>
        <v/>
      </c>
      <c r="AU51" s="17" t="str">
        <f t="shared" si="27"/>
        <v/>
      </c>
      <c r="AV51" s="10" t="str">
        <f t="shared" si="28"/>
        <v/>
      </c>
      <c r="AW51" s="16" t="str">
        <f t="shared" si="29"/>
        <v/>
      </c>
      <c r="AX51" s="17" t="str">
        <f t="shared" si="30"/>
        <v/>
      </c>
      <c r="AY51" s="11" t="str">
        <f t="shared" si="31"/>
        <v/>
      </c>
      <c r="AZ51" s="16" t="str">
        <f t="shared" si="32"/>
        <v/>
      </c>
      <c r="BA51" s="17" t="str">
        <f t="shared" si="33"/>
        <v/>
      </c>
      <c r="BB51" s="8" t="str">
        <f t="shared" si="34"/>
        <v/>
      </c>
      <c r="BC51" s="16" t="str">
        <f t="shared" si="35"/>
        <v/>
      </c>
      <c r="BD51" s="17" t="str">
        <f t="shared" si="36"/>
        <v/>
      </c>
      <c r="BE51" s="9" t="str">
        <f t="shared" si="37"/>
        <v/>
      </c>
      <c r="BF51" s="16" t="str">
        <f t="shared" si="38"/>
        <v/>
      </c>
      <c r="BG51" s="17" t="str">
        <f t="shared" si="39"/>
        <v/>
      </c>
      <c r="BH51" s="10" t="str">
        <f t="shared" si="40"/>
        <v/>
      </c>
      <c r="BI51" s="16" t="str">
        <f t="shared" si="41"/>
        <v/>
      </c>
      <c r="BJ51" s="17" t="str">
        <f t="shared" si="42"/>
        <v/>
      </c>
      <c r="BK51" s="11" t="str">
        <f t="shared" si="43"/>
        <v/>
      </c>
      <c r="BL51" s="16" t="str">
        <f t="shared" si="44"/>
        <v/>
      </c>
      <c r="BM51" s="17" t="str">
        <f t="shared" si="45"/>
        <v/>
      </c>
    </row>
    <row r="52" spans="1:65" hidden="1" x14ac:dyDescent="0.25">
      <c r="A52" s="4">
        <v>50</v>
      </c>
      <c r="B52" s="1"/>
      <c r="C52" s="1"/>
      <c r="D52" s="7"/>
      <c r="E52" s="67">
        <v>1</v>
      </c>
      <c r="F52" s="8" t="str">
        <f t="shared" si="46"/>
        <v/>
      </c>
      <c r="G52" s="16" t="str">
        <f t="shared" si="0"/>
        <v/>
      </c>
      <c r="H52" s="17" t="str">
        <f t="shared" si="47"/>
        <v/>
      </c>
      <c r="I52" s="9" t="str">
        <f t="shared" si="48"/>
        <v/>
      </c>
      <c r="J52" s="16" t="str">
        <f t="shared" si="1"/>
        <v/>
      </c>
      <c r="K52" s="17" t="str">
        <f t="shared" si="49"/>
        <v/>
      </c>
      <c r="L52" s="10" t="str">
        <f t="shared" si="50"/>
        <v/>
      </c>
      <c r="M52" s="16" t="str">
        <f t="shared" si="2"/>
        <v/>
      </c>
      <c r="N52" s="17" t="str">
        <f t="shared" si="51"/>
        <v/>
      </c>
      <c r="O52" s="11" t="str">
        <f t="shared" si="52"/>
        <v/>
      </c>
      <c r="P52" s="16" t="str">
        <f t="shared" si="3"/>
        <v/>
      </c>
      <c r="Q52" s="17" t="str">
        <f t="shared" si="53"/>
        <v/>
      </c>
      <c r="R52" s="12" t="str">
        <f t="shared" si="54"/>
        <v/>
      </c>
      <c r="S52" s="16" t="str">
        <f t="shared" si="4"/>
        <v/>
      </c>
      <c r="T52" s="17" t="str">
        <f t="shared" si="55"/>
        <v/>
      </c>
      <c r="U52" s="9" t="str">
        <f t="shared" si="56"/>
        <v/>
      </c>
      <c r="V52" s="16" t="str">
        <f t="shared" si="5"/>
        <v/>
      </c>
      <c r="W52" s="17" t="str">
        <f t="shared" si="57"/>
        <v/>
      </c>
      <c r="X52" s="10" t="str">
        <f t="shared" si="58"/>
        <v/>
      </c>
      <c r="Y52" s="16" t="str">
        <f t="shared" si="6"/>
        <v/>
      </c>
      <c r="Z52" s="17" t="str">
        <f t="shared" si="59"/>
        <v/>
      </c>
      <c r="AA52" s="11" t="str">
        <f t="shared" si="7"/>
        <v/>
      </c>
      <c r="AB52" s="16" t="str">
        <f t="shared" si="8"/>
        <v/>
      </c>
      <c r="AC52" s="17" t="str">
        <f t="shared" si="9"/>
        <v/>
      </c>
      <c r="AD52" s="8" t="str">
        <f t="shared" si="10"/>
        <v/>
      </c>
      <c r="AE52" s="16" t="str">
        <f t="shared" si="11"/>
        <v/>
      </c>
      <c r="AF52" s="17" t="str">
        <f t="shared" si="12"/>
        <v/>
      </c>
      <c r="AG52" s="9" t="str">
        <f t="shared" si="13"/>
        <v/>
      </c>
      <c r="AH52" s="16" t="str">
        <f t="shared" si="14"/>
        <v/>
      </c>
      <c r="AI52" s="17" t="str">
        <f t="shared" si="15"/>
        <v/>
      </c>
      <c r="AJ52" s="10" t="str">
        <f t="shared" si="16"/>
        <v/>
      </c>
      <c r="AK52" s="16" t="str">
        <f t="shared" si="17"/>
        <v/>
      </c>
      <c r="AL52" s="17" t="str">
        <f t="shared" si="18"/>
        <v/>
      </c>
      <c r="AM52" s="11" t="str">
        <f t="shared" si="19"/>
        <v/>
      </c>
      <c r="AN52" s="16" t="str">
        <f t="shared" si="20"/>
        <v/>
      </c>
      <c r="AO52" s="17" t="str">
        <f t="shared" si="21"/>
        <v/>
      </c>
      <c r="AP52" s="8" t="str">
        <f t="shared" si="22"/>
        <v/>
      </c>
      <c r="AQ52" s="16" t="str">
        <f t="shared" si="23"/>
        <v/>
      </c>
      <c r="AR52" s="17" t="str">
        <f t="shared" si="24"/>
        <v/>
      </c>
      <c r="AS52" s="9" t="str">
        <f t="shared" si="25"/>
        <v/>
      </c>
      <c r="AT52" s="16" t="str">
        <f t="shared" si="26"/>
        <v/>
      </c>
      <c r="AU52" s="17" t="str">
        <f t="shared" si="27"/>
        <v/>
      </c>
      <c r="AV52" s="10" t="str">
        <f t="shared" si="28"/>
        <v/>
      </c>
      <c r="AW52" s="16" t="str">
        <f t="shared" si="29"/>
        <v/>
      </c>
      <c r="AX52" s="17" t="str">
        <f t="shared" si="30"/>
        <v/>
      </c>
      <c r="AY52" s="11" t="str">
        <f t="shared" si="31"/>
        <v/>
      </c>
      <c r="AZ52" s="16" t="str">
        <f t="shared" si="32"/>
        <v/>
      </c>
      <c r="BA52" s="17" t="str">
        <f t="shared" si="33"/>
        <v/>
      </c>
      <c r="BB52" s="8" t="str">
        <f t="shared" si="34"/>
        <v/>
      </c>
      <c r="BC52" s="16" t="str">
        <f t="shared" si="35"/>
        <v/>
      </c>
      <c r="BD52" s="17" t="str">
        <f t="shared" si="36"/>
        <v/>
      </c>
      <c r="BE52" s="9" t="str">
        <f t="shared" si="37"/>
        <v/>
      </c>
      <c r="BF52" s="16" t="str">
        <f t="shared" si="38"/>
        <v/>
      </c>
      <c r="BG52" s="17" t="str">
        <f t="shared" si="39"/>
        <v/>
      </c>
      <c r="BH52" s="10" t="str">
        <f t="shared" si="40"/>
        <v/>
      </c>
      <c r="BI52" s="16" t="str">
        <f t="shared" si="41"/>
        <v/>
      </c>
      <c r="BJ52" s="17" t="str">
        <f t="shared" si="42"/>
        <v/>
      </c>
      <c r="BK52" s="11" t="str">
        <f t="shared" si="43"/>
        <v/>
      </c>
      <c r="BL52" s="16" t="str">
        <f t="shared" si="44"/>
        <v/>
      </c>
      <c r="BM52" s="17" t="str">
        <f t="shared" si="45"/>
        <v/>
      </c>
    </row>
    <row r="53" spans="1:65" x14ac:dyDescent="0.25">
      <c r="A53" s="55" t="s">
        <v>27</v>
      </c>
      <c r="B53" s="55" t="s">
        <v>8</v>
      </c>
      <c r="C53" s="55" t="s">
        <v>30</v>
      </c>
      <c r="D53" s="3"/>
      <c r="F53" s="3"/>
      <c r="M53" s="18"/>
    </row>
    <row r="54" spans="1:65" x14ac:dyDescent="0.25">
      <c r="A54" s="4">
        <f t="shared" ref="A54:A73" si="60">J76</f>
        <v>1</v>
      </c>
      <c r="B54" s="1" t="str">
        <f t="shared" ref="B54:B73" si="61">N76</f>
        <v>Wrekin Harriers</v>
      </c>
      <c r="C54" s="1">
        <f t="shared" ref="C54:C73" si="62">M76</f>
        <v>187</v>
      </c>
      <c r="D54" s="3"/>
      <c r="F54" s="3"/>
      <c r="M54" s="18"/>
    </row>
    <row r="55" spans="1:65" x14ac:dyDescent="0.25">
      <c r="A55" s="4">
        <f t="shared" si="60"/>
        <v>2</v>
      </c>
      <c r="B55" s="1" t="str">
        <f t="shared" si="61"/>
        <v>Shrewsbury AC</v>
      </c>
      <c r="C55" s="1">
        <f t="shared" si="62"/>
        <v>185</v>
      </c>
      <c r="D55" s="3"/>
      <c r="F55" s="3"/>
      <c r="M55" s="18"/>
    </row>
    <row r="56" spans="1:65" x14ac:dyDescent="0.25">
      <c r="A56" s="4">
        <f t="shared" si="60"/>
        <v>3</v>
      </c>
      <c r="B56" s="1" t="str">
        <f t="shared" si="61"/>
        <v>Wenlock Olympians</v>
      </c>
      <c r="C56" s="1">
        <f t="shared" si="62"/>
        <v>134</v>
      </c>
      <c r="D56" s="3"/>
      <c r="F56" s="3"/>
      <c r="M56" s="18"/>
    </row>
    <row r="57" spans="1:65" x14ac:dyDescent="0.25">
      <c r="A57" s="4">
        <f t="shared" si="60"/>
        <v>4</v>
      </c>
      <c r="B57" s="1" t="str">
        <f t="shared" si="61"/>
        <v>Oswestry Olympians</v>
      </c>
      <c r="C57" s="1">
        <f t="shared" si="62"/>
        <v>103</v>
      </c>
      <c r="D57" s="3"/>
      <c r="F57" s="3"/>
      <c r="M57" s="18"/>
    </row>
    <row r="58" spans="1:65" x14ac:dyDescent="0.25">
      <c r="A58" s="4">
        <f t="shared" si="60"/>
        <v>5</v>
      </c>
      <c r="B58" s="1" t="str">
        <f t="shared" si="61"/>
        <v>Telford AC</v>
      </c>
      <c r="C58" s="1">
        <f t="shared" si="62"/>
        <v>31</v>
      </c>
      <c r="D58" s="3"/>
      <c r="F58" s="3"/>
      <c r="M58" s="18"/>
    </row>
    <row r="59" spans="1:65" hidden="1" x14ac:dyDescent="0.25">
      <c r="A59" s="4">
        <f t="shared" si="60"/>
        <v>6</v>
      </c>
      <c r="B59" s="1" t="str">
        <f t="shared" si="61"/>
        <v/>
      </c>
      <c r="C59" s="1" t="str">
        <f t="shared" si="62"/>
        <v/>
      </c>
      <c r="D59" s="3"/>
      <c r="F59" s="3"/>
      <c r="M59" s="18"/>
    </row>
    <row r="60" spans="1:65" hidden="1" x14ac:dyDescent="0.25">
      <c r="A60" s="4">
        <f t="shared" si="60"/>
        <v>7</v>
      </c>
      <c r="B60" s="1" t="str">
        <f t="shared" si="61"/>
        <v/>
      </c>
      <c r="C60" s="1" t="str">
        <f t="shared" si="62"/>
        <v/>
      </c>
      <c r="D60" s="3"/>
      <c r="F60" s="3"/>
      <c r="M60" s="18"/>
    </row>
    <row r="61" spans="1:65" hidden="1" x14ac:dyDescent="0.25">
      <c r="A61" s="4">
        <f t="shared" si="60"/>
        <v>8</v>
      </c>
      <c r="B61" s="1" t="str">
        <f t="shared" si="61"/>
        <v/>
      </c>
      <c r="C61" s="1" t="str">
        <f t="shared" si="62"/>
        <v/>
      </c>
      <c r="D61" s="3"/>
      <c r="F61" s="3"/>
      <c r="M61" s="18"/>
    </row>
    <row r="62" spans="1:65" hidden="1" x14ac:dyDescent="0.25">
      <c r="A62" s="4">
        <f t="shared" si="60"/>
        <v>9</v>
      </c>
      <c r="B62" s="1" t="str">
        <f t="shared" si="61"/>
        <v/>
      </c>
      <c r="C62" s="1" t="str">
        <f t="shared" si="62"/>
        <v/>
      </c>
      <c r="D62" s="3"/>
      <c r="F62" s="3"/>
      <c r="M62" s="18"/>
    </row>
    <row r="63" spans="1:65" hidden="1" x14ac:dyDescent="0.25">
      <c r="A63" s="4">
        <f t="shared" si="60"/>
        <v>10</v>
      </c>
      <c r="B63" s="1" t="str">
        <f t="shared" si="61"/>
        <v/>
      </c>
      <c r="C63" s="1" t="str">
        <f t="shared" si="62"/>
        <v/>
      </c>
      <c r="D63" s="3"/>
      <c r="F63" s="3"/>
      <c r="M63" s="18"/>
    </row>
    <row r="64" spans="1:65" hidden="1" x14ac:dyDescent="0.25">
      <c r="A64" s="4">
        <f t="shared" si="60"/>
        <v>11</v>
      </c>
      <c r="B64" s="1" t="str">
        <f t="shared" si="61"/>
        <v/>
      </c>
      <c r="C64" s="1" t="str">
        <f t="shared" si="62"/>
        <v/>
      </c>
      <c r="D64" s="3"/>
      <c r="F64" s="3"/>
      <c r="M64" s="18"/>
    </row>
    <row r="65" spans="1:14" hidden="1" x14ac:dyDescent="0.25">
      <c r="A65" s="4">
        <f t="shared" si="60"/>
        <v>12</v>
      </c>
      <c r="B65" s="1" t="str">
        <f t="shared" si="61"/>
        <v/>
      </c>
      <c r="C65" s="1" t="str">
        <f t="shared" si="62"/>
        <v/>
      </c>
      <c r="D65" s="3"/>
      <c r="F65" s="3"/>
      <c r="M65" s="18"/>
    </row>
    <row r="66" spans="1:14" hidden="1" x14ac:dyDescent="0.25">
      <c r="A66" s="4">
        <f t="shared" si="60"/>
        <v>13</v>
      </c>
      <c r="B66" s="1" t="str">
        <f t="shared" si="61"/>
        <v/>
      </c>
      <c r="C66" s="1" t="str">
        <f t="shared" si="62"/>
        <v/>
      </c>
      <c r="D66" s="3"/>
      <c r="F66" s="3"/>
      <c r="M66" s="18"/>
    </row>
    <row r="67" spans="1:14" hidden="1" x14ac:dyDescent="0.25">
      <c r="A67" s="4">
        <f t="shared" si="60"/>
        <v>14</v>
      </c>
      <c r="B67" s="1" t="str">
        <f t="shared" si="61"/>
        <v/>
      </c>
      <c r="C67" s="1" t="str">
        <f t="shared" si="62"/>
        <v/>
      </c>
      <c r="D67" s="3"/>
      <c r="F67" s="3"/>
      <c r="M67" s="18"/>
    </row>
    <row r="68" spans="1:14" hidden="1" x14ac:dyDescent="0.25">
      <c r="A68" s="4">
        <f t="shared" si="60"/>
        <v>15</v>
      </c>
      <c r="B68" s="1" t="str">
        <f t="shared" si="61"/>
        <v/>
      </c>
      <c r="C68" s="1" t="str">
        <f t="shared" si="62"/>
        <v/>
      </c>
      <c r="D68" s="3"/>
      <c r="F68" s="3"/>
      <c r="M68" s="18"/>
    </row>
    <row r="69" spans="1:14" hidden="1" x14ac:dyDescent="0.25">
      <c r="A69" s="4">
        <f t="shared" si="60"/>
        <v>16</v>
      </c>
      <c r="B69" s="1" t="str">
        <f t="shared" si="61"/>
        <v/>
      </c>
      <c r="C69" s="1" t="str">
        <f t="shared" si="62"/>
        <v/>
      </c>
      <c r="D69" s="3"/>
      <c r="F69" s="3"/>
      <c r="M69" s="18"/>
    </row>
    <row r="70" spans="1:14" hidden="1" x14ac:dyDescent="0.25">
      <c r="A70" s="4">
        <f t="shared" si="60"/>
        <v>17</v>
      </c>
      <c r="B70" s="1" t="str">
        <f t="shared" si="61"/>
        <v/>
      </c>
      <c r="C70" s="1" t="str">
        <f t="shared" si="62"/>
        <v/>
      </c>
      <c r="D70" s="3"/>
      <c r="F70" s="3"/>
      <c r="M70" s="18"/>
    </row>
    <row r="71" spans="1:14" hidden="1" x14ac:dyDescent="0.25">
      <c r="A71" s="4">
        <f t="shared" si="60"/>
        <v>18</v>
      </c>
      <c r="B71" s="1" t="str">
        <f t="shared" si="61"/>
        <v/>
      </c>
      <c r="C71" s="1" t="str">
        <f t="shared" si="62"/>
        <v/>
      </c>
      <c r="D71" s="3"/>
      <c r="F71" s="3"/>
      <c r="M71" s="18"/>
    </row>
    <row r="72" spans="1:14" hidden="1" x14ac:dyDescent="0.25">
      <c r="A72" s="4">
        <f t="shared" si="60"/>
        <v>19</v>
      </c>
      <c r="B72" s="1" t="str">
        <f t="shared" si="61"/>
        <v/>
      </c>
      <c r="C72" s="1" t="str">
        <f t="shared" si="62"/>
        <v/>
      </c>
      <c r="D72" s="3"/>
      <c r="F72" s="3"/>
      <c r="M72" s="18"/>
    </row>
    <row r="73" spans="1:14" hidden="1" x14ac:dyDescent="0.25">
      <c r="A73" s="4">
        <f t="shared" si="60"/>
        <v>20</v>
      </c>
      <c r="B73" s="1" t="str">
        <f t="shared" si="61"/>
        <v/>
      </c>
      <c r="C73" s="1" t="str">
        <f t="shared" si="62"/>
        <v/>
      </c>
      <c r="D73" s="3"/>
      <c r="F73" s="3"/>
      <c r="M73" s="18"/>
    </row>
    <row r="74" spans="1:14" hidden="1" x14ac:dyDescent="0.25">
      <c r="D74" s="3"/>
      <c r="F74" s="3"/>
    </row>
    <row r="75" spans="1:14" hidden="1" x14ac:dyDescent="0.25">
      <c r="C75" s="24" t="s">
        <v>0</v>
      </c>
      <c r="D75" s="30" t="s">
        <v>26</v>
      </c>
      <c r="E75" s="68" t="s">
        <v>27</v>
      </c>
      <c r="F75" s="25"/>
    </row>
    <row r="76" spans="1:14" hidden="1" x14ac:dyDescent="0.25">
      <c r="C76" s="26" t="str">
        <f>'U-11B'!C76</f>
        <v>Wenlock Olympians</v>
      </c>
      <c r="D76" s="31">
        <f>SUM($H$3:$H$52)</f>
        <v>134</v>
      </c>
      <c r="E76" s="69">
        <f t="shared" ref="E76:E95" si="63">IF(D76=0,"",F76)</f>
        <v>3</v>
      </c>
      <c r="F76" s="26">
        <f>RANK(D76,$D$76:$D$95)</f>
        <v>3</v>
      </c>
      <c r="G76">
        <v>0.01</v>
      </c>
      <c r="H76">
        <f>D76+G76</f>
        <v>134.01</v>
      </c>
      <c r="I76" t="str">
        <f>C76</f>
        <v>Wenlock Olympians</v>
      </c>
      <c r="J76">
        <v>1</v>
      </c>
      <c r="K76">
        <f>LARGE($H$76:$H$95,J76)</f>
        <v>187.07</v>
      </c>
      <c r="L76" t="str">
        <f>VLOOKUP(K76,$H$76:$I$95,2,0)</f>
        <v>Wrekin Harriers</v>
      </c>
      <c r="M76">
        <f>IF(INT(K76)=0,"",INT(K76))</f>
        <v>187</v>
      </c>
      <c r="N76" t="str">
        <f>IF(INT(K76)=0,"",L76)</f>
        <v>Wrekin Harriers</v>
      </c>
    </row>
    <row r="77" spans="1:14" hidden="1" x14ac:dyDescent="0.25">
      <c r="C77" s="27" t="str">
        <f>'U-11B'!C77</f>
        <v>Telford AC</v>
      </c>
      <c r="D77" s="32">
        <f>SUM($K$3:$K$52)</f>
        <v>31</v>
      </c>
      <c r="E77" s="70">
        <f t="shared" si="63"/>
        <v>5</v>
      </c>
      <c r="F77" s="27">
        <f t="shared" ref="F77:F95" si="64">RANK(D77,$D$76:$D$95)</f>
        <v>5</v>
      </c>
      <c r="G77">
        <v>0.02</v>
      </c>
      <c r="H77">
        <f>D77+G77</f>
        <v>31.02</v>
      </c>
      <c r="I77" t="str">
        <f t="shared" ref="I77:I95" si="65">C77</f>
        <v>Telford AC</v>
      </c>
      <c r="J77">
        <v>2</v>
      </c>
      <c r="K77">
        <f t="shared" ref="K77:K95" si="66">LARGE($H$76:$H$95,J77)</f>
        <v>185.05</v>
      </c>
      <c r="L77" t="str">
        <f t="shared" ref="L77:L95" si="67">VLOOKUP(K77,$H$76:$I$95,2,0)</f>
        <v>Shrewsbury AC</v>
      </c>
      <c r="M77">
        <f t="shared" ref="M77:M95" si="68">IF(INT(K77)=0,"",INT(K77))</f>
        <v>185</v>
      </c>
      <c r="N77" t="str">
        <f t="shared" ref="N77:N95" si="69">IF(INT(K77)=0,"",L77)</f>
        <v>Shrewsbury AC</v>
      </c>
    </row>
    <row r="78" spans="1:14" hidden="1" x14ac:dyDescent="0.25">
      <c r="C78" s="28" t="str">
        <f>'U-11B'!C78</f>
        <v>Maldwyn Harriers</v>
      </c>
      <c r="D78" s="33">
        <f>SUM($N$3:$N$52)</f>
        <v>0</v>
      </c>
      <c r="E78" s="71" t="str">
        <f t="shared" si="63"/>
        <v/>
      </c>
      <c r="F78" s="28">
        <f t="shared" si="64"/>
        <v>6</v>
      </c>
      <c r="G78">
        <v>0.03</v>
      </c>
      <c r="H78">
        <f t="shared" ref="H78:H95" si="70">D78+G78</f>
        <v>0.03</v>
      </c>
      <c r="I78" t="str">
        <f t="shared" si="65"/>
        <v>Maldwyn Harriers</v>
      </c>
      <c r="J78">
        <v>3</v>
      </c>
      <c r="K78">
        <f t="shared" si="66"/>
        <v>134.01</v>
      </c>
      <c r="L78" t="str">
        <f t="shared" si="67"/>
        <v>Wenlock Olympians</v>
      </c>
      <c r="M78">
        <f t="shared" si="68"/>
        <v>134</v>
      </c>
      <c r="N78" t="str">
        <f t="shared" si="69"/>
        <v>Wenlock Olympians</v>
      </c>
    </row>
    <row r="79" spans="1:14" hidden="1" x14ac:dyDescent="0.25">
      <c r="C79" s="29" t="str">
        <f>'U-11B'!C79</f>
        <v>Oswestry Olympians</v>
      </c>
      <c r="D79" s="34">
        <f>SUM($Q$3:$Q$52)</f>
        <v>103</v>
      </c>
      <c r="E79" s="72">
        <f t="shared" si="63"/>
        <v>4</v>
      </c>
      <c r="F79" s="29">
        <f t="shared" si="64"/>
        <v>4</v>
      </c>
      <c r="G79">
        <v>0.04</v>
      </c>
      <c r="H79">
        <f t="shared" si="70"/>
        <v>103.04</v>
      </c>
      <c r="I79" t="str">
        <f t="shared" si="65"/>
        <v>Oswestry Olympians</v>
      </c>
      <c r="J79">
        <v>4</v>
      </c>
      <c r="K79">
        <f t="shared" si="66"/>
        <v>103.04</v>
      </c>
      <c r="L79" t="str">
        <f t="shared" si="67"/>
        <v>Oswestry Olympians</v>
      </c>
      <c r="M79">
        <f t="shared" si="68"/>
        <v>103</v>
      </c>
      <c r="N79" t="str">
        <f t="shared" si="69"/>
        <v>Oswestry Olympians</v>
      </c>
    </row>
    <row r="80" spans="1:14" hidden="1" x14ac:dyDescent="0.25">
      <c r="C80" s="26" t="str">
        <f>'U-11B'!C80</f>
        <v>Shrewsbury AC</v>
      </c>
      <c r="D80" s="31">
        <f>SUM($T$3:$T$52)</f>
        <v>185</v>
      </c>
      <c r="E80" s="69">
        <f t="shared" si="63"/>
        <v>2</v>
      </c>
      <c r="F80" s="26">
        <f t="shared" si="64"/>
        <v>2</v>
      </c>
      <c r="G80">
        <v>0.05</v>
      </c>
      <c r="H80">
        <f t="shared" si="70"/>
        <v>185.05</v>
      </c>
      <c r="I80" t="str">
        <f t="shared" si="65"/>
        <v>Shrewsbury AC</v>
      </c>
      <c r="J80">
        <v>5</v>
      </c>
      <c r="K80">
        <f t="shared" si="66"/>
        <v>31.02</v>
      </c>
      <c r="L80" t="str">
        <f t="shared" si="67"/>
        <v>Telford AC</v>
      </c>
      <c r="M80">
        <f t="shared" si="68"/>
        <v>31</v>
      </c>
      <c r="N80" t="str">
        <f t="shared" si="69"/>
        <v>Telford AC</v>
      </c>
    </row>
    <row r="81" spans="3:14" hidden="1" x14ac:dyDescent="0.25">
      <c r="C81" s="27" t="str">
        <f>'U-11B'!C81</f>
        <v>Telford Tri</v>
      </c>
      <c r="D81" s="32">
        <f>SUM($W$3:$W$52)</f>
        <v>0</v>
      </c>
      <c r="E81" s="70" t="str">
        <f t="shared" si="63"/>
        <v/>
      </c>
      <c r="F81" s="27">
        <f t="shared" si="64"/>
        <v>6</v>
      </c>
      <c r="G81">
        <v>0.06</v>
      </c>
      <c r="H81">
        <f t="shared" si="70"/>
        <v>0.06</v>
      </c>
      <c r="I81" t="str">
        <f t="shared" si="65"/>
        <v>Telford Tri</v>
      </c>
      <c r="J81">
        <v>6</v>
      </c>
      <c r="K81">
        <f t="shared" si="66"/>
        <v>0.2</v>
      </c>
      <c r="L81" t="str">
        <f t="shared" si="67"/>
        <v>zz20</v>
      </c>
      <c r="M81" t="str">
        <f t="shared" si="68"/>
        <v/>
      </c>
      <c r="N81" t="str">
        <f t="shared" si="69"/>
        <v/>
      </c>
    </row>
    <row r="82" spans="3:14" hidden="1" x14ac:dyDescent="0.25">
      <c r="C82" s="28" t="str">
        <f>'U-11B'!C82</f>
        <v>Wrekin Harriers</v>
      </c>
      <c r="D82" s="33">
        <f>SUM($Z$3:$Z$52)</f>
        <v>187</v>
      </c>
      <c r="E82" s="71">
        <f t="shared" si="63"/>
        <v>1</v>
      </c>
      <c r="F82" s="28">
        <f t="shared" si="64"/>
        <v>1</v>
      </c>
      <c r="G82">
        <v>7.0000000000000007E-2</v>
      </c>
      <c r="H82">
        <f t="shared" si="70"/>
        <v>187.07</v>
      </c>
      <c r="I82" t="str">
        <f t="shared" si="65"/>
        <v>Wrekin Harriers</v>
      </c>
      <c r="J82">
        <v>7</v>
      </c>
      <c r="K82">
        <f t="shared" si="66"/>
        <v>0.19</v>
      </c>
      <c r="L82" t="str">
        <f t="shared" si="67"/>
        <v>zz19</v>
      </c>
      <c r="M82" t="str">
        <f t="shared" si="68"/>
        <v/>
      </c>
      <c r="N82" t="str">
        <f t="shared" si="69"/>
        <v/>
      </c>
    </row>
    <row r="83" spans="3:14" hidden="1" x14ac:dyDescent="0.25">
      <c r="C83" s="29" t="str">
        <f>'U-11B'!C83</f>
        <v>Shrewsbury School Hunt</v>
      </c>
      <c r="D83" s="34">
        <f>SUM($AC$3:$AC$52)</f>
        <v>0</v>
      </c>
      <c r="E83" s="72" t="str">
        <f t="shared" si="63"/>
        <v/>
      </c>
      <c r="F83" s="29">
        <f t="shared" si="64"/>
        <v>6</v>
      </c>
      <c r="G83">
        <v>0.08</v>
      </c>
      <c r="H83">
        <f t="shared" si="70"/>
        <v>0.08</v>
      </c>
      <c r="I83" t="str">
        <f t="shared" si="65"/>
        <v>Shrewsbury School Hunt</v>
      </c>
      <c r="J83">
        <v>8</v>
      </c>
      <c r="K83">
        <f t="shared" si="66"/>
        <v>0.18</v>
      </c>
      <c r="L83" t="str">
        <f t="shared" si="67"/>
        <v>zz18</v>
      </c>
      <c r="M83" t="str">
        <f t="shared" si="68"/>
        <v/>
      </c>
      <c r="N83" t="str">
        <f t="shared" si="69"/>
        <v/>
      </c>
    </row>
    <row r="84" spans="3:14" hidden="1" x14ac:dyDescent="0.25">
      <c r="C84" s="26" t="str">
        <f>'U-11B'!C84</f>
        <v>Oswestry School</v>
      </c>
      <c r="D84" s="31">
        <f>SUM($AF$3:$AF$52)</f>
        <v>0</v>
      </c>
      <c r="E84" s="69" t="str">
        <f t="shared" si="63"/>
        <v/>
      </c>
      <c r="F84" s="26">
        <f t="shared" si="64"/>
        <v>6</v>
      </c>
      <c r="G84">
        <v>0.09</v>
      </c>
      <c r="H84">
        <f t="shared" si="70"/>
        <v>0.09</v>
      </c>
      <c r="I84" t="str">
        <f t="shared" si="65"/>
        <v>Oswestry School</v>
      </c>
      <c r="J84">
        <v>9</v>
      </c>
      <c r="K84">
        <f t="shared" si="66"/>
        <v>0.17</v>
      </c>
      <c r="L84" t="str">
        <f t="shared" si="67"/>
        <v>zz17</v>
      </c>
      <c r="M84" t="str">
        <f t="shared" si="68"/>
        <v/>
      </c>
      <c r="N84" t="str">
        <f t="shared" si="69"/>
        <v/>
      </c>
    </row>
    <row r="85" spans="3:14" hidden="1" x14ac:dyDescent="0.25">
      <c r="C85" s="27" t="str">
        <f>'U-11B'!C85</f>
        <v>zz12</v>
      </c>
      <c r="D85" s="32">
        <f>SUM($AI$3:$AI$52)</f>
        <v>0</v>
      </c>
      <c r="E85" s="70" t="str">
        <f t="shared" si="63"/>
        <v/>
      </c>
      <c r="F85" s="27">
        <f t="shared" si="64"/>
        <v>6</v>
      </c>
      <c r="G85">
        <v>0.1</v>
      </c>
      <c r="H85">
        <f t="shared" si="70"/>
        <v>0.1</v>
      </c>
      <c r="I85" t="str">
        <f t="shared" si="65"/>
        <v>zz12</v>
      </c>
      <c r="J85">
        <v>10</v>
      </c>
      <c r="K85">
        <f t="shared" si="66"/>
        <v>0.16</v>
      </c>
      <c r="L85" t="str">
        <f t="shared" si="67"/>
        <v>zz16</v>
      </c>
      <c r="M85" t="str">
        <f t="shared" si="68"/>
        <v/>
      </c>
      <c r="N85" t="str">
        <f t="shared" si="69"/>
        <v/>
      </c>
    </row>
    <row r="86" spans="3:14" hidden="1" x14ac:dyDescent="0.25">
      <c r="C86" s="28" t="str">
        <f>'U-11B'!C86</f>
        <v>zz11</v>
      </c>
      <c r="D86" s="33">
        <f>SUM($AL$3:$AL$52)</f>
        <v>0</v>
      </c>
      <c r="E86" s="71" t="str">
        <f t="shared" si="63"/>
        <v/>
      </c>
      <c r="F86" s="28">
        <f t="shared" si="64"/>
        <v>6</v>
      </c>
      <c r="G86">
        <v>0.11</v>
      </c>
      <c r="H86">
        <f t="shared" si="70"/>
        <v>0.11</v>
      </c>
      <c r="I86" t="str">
        <f t="shared" si="65"/>
        <v>zz11</v>
      </c>
      <c r="J86">
        <v>11</v>
      </c>
      <c r="K86">
        <f t="shared" si="66"/>
        <v>0.15</v>
      </c>
      <c r="L86" t="str">
        <f t="shared" si="67"/>
        <v>zz15</v>
      </c>
      <c r="M86" t="str">
        <f t="shared" si="68"/>
        <v/>
      </c>
      <c r="N86" t="str">
        <f t="shared" si="69"/>
        <v/>
      </c>
    </row>
    <row r="87" spans="3:14" hidden="1" x14ac:dyDescent="0.25">
      <c r="C87" s="29" t="str">
        <f>'U-11B'!C87</f>
        <v>zz12</v>
      </c>
      <c r="D87" s="34">
        <f>SUM($AO$3:$AO$52)</f>
        <v>0</v>
      </c>
      <c r="E87" s="72" t="str">
        <f t="shared" si="63"/>
        <v/>
      </c>
      <c r="F87" s="29">
        <f t="shared" si="64"/>
        <v>6</v>
      </c>
      <c r="G87">
        <v>0.12</v>
      </c>
      <c r="H87">
        <f t="shared" si="70"/>
        <v>0.12</v>
      </c>
      <c r="I87" t="str">
        <f t="shared" si="65"/>
        <v>zz12</v>
      </c>
      <c r="J87">
        <v>12</v>
      </c>
      <c r="K87">
        <f t="shared" si="66"/>
        <v>0.14000000000000001</v>
      </c>
      <c r="L87" t="str">
        <f t="shared" si="67"/>
        <v>zz14</v>
      </c>
      <c r="M87" t="str">
        <f t="shared" si="68"/>
        <v/>
      </c>
      <c r="N87" t="str">
        <f t="shared" si="69"/>
        <v/>
      </c>
    </row>
    <row r="88" spans="3:14" hidden="1" x14ac:dyDescent="0.25">
      <c r="C88" s="31" t="str">
        <f>'U-11B'!C88</f>
        <v>zz13</v>
      </c>
      <c r="D88" s="31">
        <f>SUM($AR$3:$AR$52)</f>
        <v>0</v>
      </c>
      <c r="E88" s="69" t="str">
        <f t="shared" si="63"/>
        <v/>
      </c>
      <c r="F88" s="26">
        <f t="shared" si="64"/>
        <v>6</v>
      </c>
      <c r="G88">
        <v>0.13</v>
      </c>
      <c r="H88">
        <f t="shared" si="70"/>
        <v>0.13</v>
      </c>
      <c r="I88" t="str">
        <f t="shared" si="65"/>
        <v>zz13</v>
      </c>
      <c r="J88">
        <v>13</v>
      </c>
      <c r="K88">
        <f t="shared" si="66"/>
        <v>0.13</v>
      </c>
      <c r="L88" t="str">
        <f t="shared" si="67"/>
        <v>zz13</v>
      </c>
      <c r="M88" t="str">
        <f t="shared" si="68"/>
        <v/>
      </c>
      <c r="N88" t="str">
        <f t="shared" si="69"/>
        <v/>
      </c>
    </row>
    <row r="89" spans="3:14" hidden="1" x14ac:dyDescent="0.25">
      <c r="C89" s="32" t="str">
        <f>'U-11B'!C89</f>
        <v>zz14</v>
      </c>
      <c r="D89" s="32">
        <f>SUM($AU$3:$AU$52)</f>
        <v>0</v>
      </c>
      <c r="E89" s="70" t="str">
        <f t="shared" si="63"/>
        <v/>
      </c>
      <c r="F89" s="27">
        <f t="shared" si="64"/>
        <v>6</v>
      </c>
      <c r="G89">
        <v>0.14000000000000001</v>
      </c>
      <c r="H89">
        <f t="shared" si="70"/>
        <v>0.14000000000000001</v>
      </c>
      <c r="I89" t="str">
        <f t="shared" si="65"/>
        <v>zz14</v>
      </c>
      <c r="J89">
        <v>14</v>
      </c>
      <c r="K89">
        <f t="shared" si="66"/>
        <v>0.12</v>
      </c>
      <c r="L89" t="str">
        <f t="shared" si="67"/>
        <v>zz12</v>
      </c>
      <c r="M89" t="str">
        <f t="shared" si="68"/>
        <v/>
      </c>
      <c r="N89" t="str">
        <f t="shared" si="69"/>
        <v/>
      </c>
    </row>
    <row r="90" spans="3:14" hidden="1" x14ac:dyDescent="0.25">
      <c r="C90" s="33" t="str">
        <f>'U-11B'!C90</f>
        <v>zz15</v>
      </c>
      <c r="D90" s="33">
        <f>SUM($AX$3:$AX$52)</f>
        <v>0</v>
      </c>
      <c r="E90" s="71" t="str">
        <f t="shared" si="63"/>
        <v/>
      </c>
      <c r="F90" s="28">
        <f t="shared" si="64"/>
        <v>6</v>
      </c>
      <c r="G90">
        <v>0.15</v>
      </c>
      <c r="H90">
        <f t="shared" si="70"/>
        <v>0.15</v>
      </c>
      <c r="I90" t="str">
        <f t="shared" si="65"/>
        <v>zz15</v>
      </c>
      <c r="J90">
        <v>15</v>
      </c>
      <c r="K90">
        <f t="shared" si="66"/>
        <v>0.11</v>
      </c>
      <c r="L90" t="str">
        <f t="shared" si="67"/>
        <v>zz11</v>
      </c>
      <c r="M90" t="str">
        <f t="shared" si="68"/>
        <v/>
      </c>
      <c r="N90" t="str">
        <f t="shared" si="69"/>
        <v/>
      </c>
    </row>
    <row r="91" spans="3:14" hidden="1" x14ac:dyDescent="0.25">
      <c r="C91" s="34" t="str">
        <f>'U-11B'!C91</f>
        <v>zz16</v>
      </c>
      <c r="D91" s="34">
        <f>SUM($BA$3:$BA$52)</f>
        <v>0</v>
      </c>
      <c r="E91" s="72" t="str">
        <f t="shared" si="63"/>
        <v/>
      </c>
      <c r="F91" s="29">
        <f t="shared" si="64"/>
        <v>6</v>
      </c>
      <c r="G91">
        <v>0.16</v>
      </c>
      <c r="H91">
        <f t="shared" si="70"/>
        <v>0.16</v>
      </c>
      <c r="I91" t="str">
        <f t="shared" si="65"/>
        <v>zz16</v>
      </c>
      <c r="J91">
        <v>16</v>
      </c>
      <c r="K91">
        <f t="shared" si="66"/>
        <v>0.1</v>
      </c>
      <c r="L91" t="str">
        <f t="shared" si="67"/>
        <v>zz12</v>
      </c>
      <c r="M91" t="str">
        <f t="shared" si="68"/>
        <v/>
      </c>
      <c r="N91" t="str">
        <f t="shared" si="69"/>
        <v/>
      </c>
    </row>
    <row r="92" spans="3:14" hidden="1" x14ac:dyDescent="0.25">
      <c r="C92" s="31" t="str">
        <f>'U-11B'!C92</f>
        <v>zz17</v>
      </c>
      <c r="D92" s="31">
        <f>SUM($BD$3:$BD$52)</f>
        <v>0</v>
      </c>
      <c r="E92" s="69" t="str">
        <f t="shared" si="63"/>
        <v/>
      </c>
      <c r="F92" s="26">
        <f t="shared" si="64"/>
        <v>6</v>
      </c>
      <c r="G92">
        <v>0.17</v>
      </c>
      <c r="H92">
        <f t="shared" si="70"/>
        <v>0.17</v>
      </c>
      <c r="I92" t="str">
        <f t="shared" si="65"/>
        <v>zz17</v>
      </c>
      <c r="J92">
        <v>17</v>
      </c>
      <c r="K92">
        <f t="shared" si="66"/>
        <v>0.09</v>
      </c>
      <c r="L92" t="str">
        <f t="shared" si="67"/>
        <v>Oswestry School</v>
      </c>
      <c r="M92" t="str">
        <f t="shared" si="68"/>
        <v/>
      </c>
      <c r="N92" t="str">
        <f t="shared" si="69"/>
        <v/>
      </c>
    </row>
    <row r="93" spans="3:14" hidden="1" x14ac:dyDescent="0.25">
      <c r="C93" s="32" t="str">
        <f>'U-11B'!C93</f>
        <v>zz18</v>
      </c>
      <c r="D93" s="32">
        <f>SUM($BG$3:$BG$52)</f>
        <v>0</v>
      </c>
      <c r="E93" s="70" t="str">
        <f t="shared" si="63"/>
        <v/>
      </c>
      <c r="F93" s="27">
        <f t="shared" si="64"/>
        <v>6</v>
      </c>
      <c r="G93">
        <v>0.18</v>
      </c>
      <c r="H93">
        <f t="shared" si="70"/>
        <v>0.18</v>
      </c>
      <c r="I93" t="str">
        <f t="shared" si="65"/>
        <v>zz18</v>
      </c>
      <c r="J93">
        <v>18</v>
      </c>
      <c r="K93">
        <f t="shared" si="66"/>
        <v>0.08</v>
      </c>
      <c r="L93" t="str">
        <f t="shared" si="67"/>
        <v>Shrewsbury School Hunt</v>
      </c>
      <c r="M93" t="str">
        <f t="shared" si="68"/>
        <v/>
      </c>
      <c r="N93" t="str">
        <f t="shared" si="69"/>
        <v/>
      </c>
    </row>
    <row r="94" spans="3:14" hidden="1" x14ac:dyDescent="0.25">
      <c r="C94" s="33" t="str">
        <f>'U-11B'!C94</f>
        <v>zz19</v>
      </c>
      <c r="D94" s="33">
        <f>SUM($BJ$3:$BJ$52)</f>
        <v>0</v>
      </c>
      <c r="E94" s="71" t="str">
        <f t="shared" si="63"/>
        <v/>
      </c>
      <c r="F94" s="28">
        <f t="shared" si="64"/>
        <v>6</v>
      </c>
      <c r="G94">
        <v>0.19</v>
      </c>
      <c r="H94">
        <f t="shared" si="70"/>
        <v>0.19</v>
      </c>
      <c r="I94" t="str">
        <f t="shared" si="65"/>
        <v>zz19</v>
      </c>
      <c r="J94">
        <v>19</v>
      </c>
      <c r="K94">
        <f t="shared" si="66"/>
        <v>0.06</v>
      </c>
      <c r="L94" t="str">
        <f t="shared" si="67"/>
        <v>Telford Tri</v>
      </c>
      <c r="M94" t="str">
        <f t="shared" si="68"/>
        <v/>
      </c>
      <c r="N94" t="str">
        <f t="shared" si="69"/>
        <v/>
      </c>
    </row>
    <row r="95" spans="3:14" hidden="1" x14ac:dyDescent="0.25">
      <c r="C95" s="34" t="str">
        <f>'U-11B'!C95</f>
        <v>zz20</v>
      </c>
      <c r="D95" s="34">
        <f>SUM($BM$3:$BM$52)</f>
        <v>0</v>
      </c>
      <c r="E95" s="72" t="str">
        <f t="shared" si="63"/>
        <v/>
      </c>
      <c r="F95" s="29">
        <f t="shared" si="64"/>
        <v>6</v>
      </c>
      <c r="G95">
        <v>0.2</v>
      </c>
      <c r="H95">
        <f t="shared" si="70"/>
        <v>0.2</v>
      </c>
      <c r="I95" t="str">
        <f t="shared" si="65"/>
        <v>zz20</v>
      </c>
      <c r="J95">
        <v>20</v>
      </c>
      <c r="K95">
        <f t="shared" si="66"/>
        <v>0.03</v>
      </c>
      <c r="L95" t="str">
        <f t="shared" si="67"/>
        <v>Maldwyn Harriers</v>
      </c>
      <c r="M95" t="str">
        <f t="shared" si="68"/>
        <v/>
      </c>
      <c r="N95" t="str">
        <f t="shared" si="69"/>
        <v/>
      </c>
    </row>
  </sheetData>
  <phoneticPr fontId="0" type="noConversion"/>
  <dataValidations count="2">
    <dataValidation type="list" allowBlank="1" showInputMessage="1" showErrorMessage="1" sqref="C3:C52 BQ31:BQ33 BQ26 BQ8:BQ12 BQ14:BQ15 BQ17:BQ24 BQ28:BQ29" xr:uid="{00000000-0002-0000-0200-000000000000}">
      <formula1>$C$76:$C$95</formula1>
    </dataValidation>
    <dataValidation type="list" allowBlank="1" showInputMessage="1" showErrorMessage="1" sqref="C2" xr:uid="{00000000-0002-0000-0200-000001000000}">
      <formula1>$C$75:$C$94</formula1>
    </dataValidation>
  </dataValidation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96"/>
  <sheetViews>
    <sheetView topLeftCell="A6" workbookViewId="0">
      <selection activeCell="BZ18" sqref="BZ18"/>
    </sheetView>
  </sheetViews>
  <sheetFormatPr defaultRowHeight="13.2" x14ac:dyDescent="0.25"/>
  <cols>
    <col min="1" max="1" width="7.109375" customWidth="1"/>
    <col min="2" max="3" width="21.44140625" customWidth="1"/>
    <col min="4" max="4" width="10" customWidth="1"/>
    <col min="5" max="5" width="5.6640625" style="64" customWidth="1"/>
    <col min="6" max="65" width="3.33203125" hidden="1" customWidth="1"/>
    <col min="68" max="68" width="22.21875" hidden="1" customWidth="1"/>
    <col min="69" max="69" width="22.33203125" hidden="1" customWidth="1"/>
    <col min="70" max="70" width="0" hidden="1" customWidth="1"/>
    <col min="71" max="71" width="15.77734375" hidden="1" customWidth="1"/>
    <col min="72" max="73" width="0" hidden="1" customWidth="1"/>
  </cols>
  <sheetData>
    <row r="1" spans="1:72" ht="18" customHeight="1" x14ac:dyDescent="0.25">
      <c r="A1" s="19"/>
      <c r="B1" s="5" t="s">
        <v>21</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72"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row>
    <row r="3" spans="1:72" ht="16.2" x14ac:dyDescent="0.25">
      <c r="A3" s="4">
        <v>1</v>
      </c>
      <c r="B3" s="20" t="s">
        <v>257</v>
      </c>
      <c r="C3" s="20" t="s">
        <v>3</v>
      </c>
      <c r="D3" s="21">
        <v>11.32</v>
      </c>
      <c r="E3" s="67">
        <v>50</v>
      </c>
      <c r="F3" s="8" t="str">
        <f>IF($C3=F$1,$E3,"")</f>
        <v/>
      </c>
      <c r="G3" s="16" t="str">
        <f t="shared" ref="G3:G52" si="0">IF(F3="","",RANK(F3,F$3:F$52,0))</f>
        <v/>
      </c>
      <c r="H3" s="17" t="str">
        <f>IF(G3&lt;=4,F3,"")</f>
        <v/>
      </c>
      <c r="I3" s="9" t="str">
        <f>IF($C3=I$1,$E3,"")</f>
        <v/>
      </c>
      <c r="J3" s="16" t="str">
        <f t="shared" ref="J3:J52" si="1">IF(I3="","",RANK(I3,I$3:I$52,0))</f>
        <v/>
      </c>
      <c r="K3" s="17" t="str">
        <f>IF(J3&lt;=4,I3,"")</f>
        <v/>
      </c>
      <c r="L3" s="10" t="str">
        <f>IF($C3=L$1,$E3,"")</f>
        <v/>
      </c>
      <c r="M3" s="16" t="str">
        <f t="shared" ref="M3:M52" si="2">IF(L3="","",RANK(L3,L$3:L$52,0))</f>
        <v/>
      </c>
      <c r="N3" s="17" t="str">
        <f>IF(M3&lt;=4,L3,"")</f>
        <v/>
      </c>
      <c r="O3" s="11" t="str">
        <f>IF($C3=O$1,$E3,"")</f>
        <v/>
      </c>
      <c r="P3" s="16" t="str">
        <f t="shared" ref="P3:P52" si="3">IF(O3="","",RANK(O3,O$3:O$52,0))</f>
        <v/>
      </c>
      <c r="Q3" s="17" t="str">
        <f>IF(P3&lt;=4,O3,"")</f>
        <v/>
      </c>
      <c r="R3" s="12">
        <f>IF($C3=R$1,$E3,"")</f>
        <v>50</v>
      </c>
      <c r="S3" s="16">
        <f t="shared" ref="S3:S52" si="4">IF(R3="","",RANK(R3,R$3:R$52,0))</f>
        <v>1</v>
      </c>
      <c r="T3" s="17">
        <f>IF(S3&lt;=4,R3,"")</f>
        <v>50</v>
      </c>
      <c r="U3" s="9" t="str">
        <f>IF($C3=U$1,$E3,"")</f>
        <v/>
      </c>
      <c r="V3" s="16" t="str">
        <f t="shared" ref="V3:V52" si="5">IF(U3="","",RANK(U3,U$3:U$52,0))</f>
        <v/>
      </c>
      <c r="W3" s="17" t="str">
        <f>IF(V3&lt;=4,U3,"")</f>
        <v/>
      </c>
      <c r="X3" s="10" t="str">
        <f>IF($C3=X$1,$E3,"")</f>
        <v/>
      </c>
      <c r="Y3" s="16" t="str">
        <f t="shared" ref="Y3:Y52" si="6">IF(X3="","",RANK(X3,X$3:X$52,0))</f>
        <v/>
      </c>
      <c r="Z3" s="17" t="str">
        <f>IF(Y3&lt;=4,X3,"")</f>
        <v/>
      </c>
      <c r="AA3" s="11" t="str">
        <f t="shared" ref="AA3:AA52" si="7">IF($C3=AA$1,$E3,"")</f>
        <v/>
      </c>
      <c r="AB3" s="16" t="str">
        <f t="shared" ref="AB3:AB52" si="8">IF(AA3="","",RANK(AA3,AA$3:AA$52,0))</f>
        <v/>
      </c>
      <c r="AC3" s="17" t="str">
        <f t="shared" ref="AC3:AC52" si="9">IF(AB3&lt;=4,AA3,"")</f>
        <v/>
      </c>
      <c r="AD3" s="8" t="str">
        <f t="shared" ref="AD3:AD52" si="10">IF($C3=AD$1,$E3,"")</f>
        <v/>
      </c>
      <c r="AE3" s="16" t="str">
        <f t="shared" ref="AE3:AE52" si="11">IF(AD3="","",RANK(AD3,AD$3:AD$52,0))</f>
        <v/>
      </c>
      <c r="AF3" s="17" t="str">
        <f t="shared" ref="AF3:AF52" si="12">IF(AE3&lt;=4,AD3,"")</f>
        <v/>
      </c>
      <c r="AG3" s="9" t="str">
        <f t="shared" ref="AG3:AG52" si="13">IF($C3=AG$1,$E3,"")</f>
        <v/>
      </c>
      <c r="AH3" s="16" t="str">
        <f t="shared" ref="AH3:AH52" si="14">IF(AG3="","",RANK(AG3,AG$3:AG$52,0))</f>
        <v/>
      </c>
      <c r="AI3" s="17" t="str">
        <f t="shared" ref="AI3:AI52" si="15">IF(AH3&lt;=4,AG3,"")</f>
        <v/>
      </c>
      <c r="AJ3" s="10" t="str">
        <f t="shared" ref="AJ3:AJ52" si="16">IF($C3=AJ$1,$E3,"")</f>
        <v/>
      </c>
      <c r="AK3" s="16" t="str">
        <f t="shared" ref="AK3:AK52" si="17">IF(AJ3="","",RANK(AJ3,AJ$3:AJ$52,0))</f>
        <v/>
      </c>
      <c r="AL3" s="17" t="str">
        <f t="shared" ref="AL3:AL52" si="18">IF(AK3&lt;=4,AJ3,"")</f>
        <v/>
      </c>
      <c r="AM3" s="11" t="str">
        <f t="shared" ref="AM3:AM52" si="19">IF($C3=AM$1,$E3,"")</f>
        <v/>
      </c>
      <c r="AN3" s="16" t="str">
        <f t="shared" ref="AN3:AN52" si="20">IF(AM3="","",RANK(AM3,AM$3:AM$52,0))</f>
        <v/>
      </c>
      <c r="AO3" s="17" t="str">
        <f t="shared" ref="AO3:AO52" si="21">IF(AN3&lt;=4,AM3,"")</f>
        <v/>
      </c>
      <c r="AP3" s="8" t="str">
        <f t="shared" ref="AP3:AP52" si="22">IF($C3=AP$1,$E3,"")</f>
        <v/>
      </c>
      <c r="AQ3" s="16" t="str">
        <f t="shared" ref="AQ3:AQ52" si="23">IF(AP3="","",RANK(AP3,AP$3:AP$52,0))</f>
        <v/>
      </c>
      <c r="AR3" s="17" t="str">
        <f t="shared" ref="AR3:AR52" si="24">IF(AQ3&lt;=4,AP3,"")</f>
        <v/>
      </c>
      <c r="AS3" s="9" t="str">
        <f t="shared" ref="AS3:AS52" si="25">IF($C3=AS$1,$E3,"")</f>
        <v/>
      </c>
      <c r="AT3" s="16" t="str">
        <f t="shared" ref="AT3:AT52" si="26">IF(AS3="","",RANK(AS3,AS$3:AS$52,0))</f>
        <v/>
      </c>
      <c r="AU3" s="17" t="str">
        <f t="shared" ref="AU3:AU52" si="27">IF(AT3&lt;=4,AS3,"")</f>
        <v/>
      </c>
      <c r="AV3" s="10" t="str">
        <f t="shared" ref="AV3:AV52" si="28">IF($C3=AV$1,$E3,"")</f>
        <v/>
      </c>
      <c r="AW3" s="16" t="str">
        <f t="shared" ref="AW3:AW52" si="29">IF(AV3="","",RANK(AV3,AV$3:AV$52,0))</f>
        <v/>
      </c>
      <c r="AX3" s="17" t="str">
        <f t="shared" ref="AX3:AX52" si="30">IF(AW3&lt;=4,AV3,"")</f>
        <v/>
      </c>
      <c r="AY3" s="11" t="str">
        <f t="shared" ref="AY3:AY52" si="31">IF($C3=AY$1,$E3,"")</f>
        <v/>
      </c>
      <c r="AZ3" s="16" t="str">
        <f t="shared" ref="AZ3:AZ52" si="32">IF(AY3="","",RANK(AY3,AY$3:AY$52,0))</f>
        <v/>
      </c>
      <c r="BA3" s="17" t="str">
        <f t="shared" ref="BA3:BA52" si="33">IF(AZ3&lt;=4,AY3,"")</f>
        <v/>
      </c>
      <c r="BB3" s="8" t="str">
        <f t="shared" ref="BB3:BB52" si="34">IF($C3=BB$1,$E3,"")</f>
        <v/>
      </c>
      <c r="BC3" s="16" t="str">
        <f t="shared" ref="BC3:BC52" si="35">IF(BB3="","",RANK(BB3,BB$3:BB$52,0))</f>
        <v/>
      </c>
      <c r="BD3" s="17" t="str">
        <f t="shared" ref="BD3:BD52" si="36">IF(BC3&lt;=4,BB3,"")</f>
        <v/>
      </c>
      <c r="BE3" s="9" t="str">
        <f t="shared" ref="BE3:BE52" si="37">IF($C3=BE$1,$E3,"")</f>
        <v/>
      </c>
      <c r="BF3" s="16" t="str">
        <f t="shared" ref="BF3:BF52" si="38">IF(BE3="","",RANK(BE3,BE$3:BE$52,0))</f>
        <v/>
      </c>
      <c r="BG3" s="17" t="str">
        <f t="shared" ref="BG3:BG52" si="39">IF(BF3&lt;=4,BE3,"")</f>
        <v/>
      </c>
      <c r="BH3" s="10" t="str">
        <f t="shared" ref="BH3:BH52" si="40">IF($C3=BH$1,$E3,"")</f>
        <v/>
      </c>
      <c r="BI3" s="16" t="str">
        <f t="shared" ref="BI3:BI52" si="41">IF(BH3="","",RANK(BH3,BH$3:BH$52,0))</f>
        <v/>
      </c>
      <c r="BJ3" s="17" t="str">
        <f t="shared" ref="BJ3:BJ52" si="42">IF(BI3&lt;=4,BH3,"")</f>
        <v/>
      </c>
      <c r="BK3" s="11" t="str">
        <f t="shared" ref="BK3:BK52" si="43">IF($C3=BK$1,$E3,"")</f>
        <v/>
      </c>
      <c r="BL3" s="16" t="str">
        <f t="shared" ref="BL3:BL52" si="44">IF(BK3="","",RANK(BK3,BK$3:BK$52,0))</f>
        <v/>
      </c>
      <c r="BM3" s="17" t="str">
        <f t="shared" ref="BM3:BM52" si="45">IF(BL3&lt;=4,BK3,"")</f>
        <v/>
      </c>
      <c r="BP3" s="93" t="s">
        <v>103</v>
      </c>
      <c r="BQ3" s="20" t="s">
        <v>3</v>
      </c>
      <c r="BS3" s="1" t="s">
        <v>82</v>
      </c>
      <c r="BT3" s="1" t="s">
        <v>77</v>
      </c>
    </row>
    <row r="4" spans="1:72" ht="16.2" x14ac:dyDescent="0.25">
      <c r="A4" s="4">
        <v>2</v>
      </c>
      <c r="B4" s="20" t="s">
        <v>258</v>
      </c>
      <c r="C4" s="20" t="s">
        <v>3</v>
      </c>
      <c r="D4" s="21">
        <v>12.12</v>
      </c>
      <c r="E4" s="67">
        <v>49</v>
      </c>
      <c r="F4" s="8" t="str">
        <f t="shared" ref="F4:F52" si="46">IF($C4=F$1,$E4,"")</f>
        <v/>
      </c>
      <c r="G4" s="16" t="str">
        <f t="shared" si="0"/>
        <v/>
      </c>
      <c r="H4" s="17" t="str">
        <f t="shared" ref="H4:H52" si="47">IF(G4&lt;=4,F4,"")</f>
        <v/>
      </c>
      <c r="I4" s="9" t="str">
        <f t="shared" ref="I4:I52" si="48">IF($C4=I$1,$E4,"")</f>
        <v/>
      </c>
      <c r="J4" s="16" t="str">
        <f t="shared" si="1"/>
        <v/>
      </c>
      <c r="K4" s="17" t="str">
        <f t="shared" ref="K4:K52" si="49">IF(J4&lt;=4,I4,"")</f>
        <v/>
      </c>
      <c r="L4" s="10" t="str">
        <f t="shared" ref="L4:L52" si="50">IF($C4=L$1,$E4,"")</f>
        <v/>
      </c>
      <c r="M4" s="16" t="str">
        <f t="shared" si="2"/>
        <v/>
      </c>
      <c r="N4" s="17" t="str">
        <f t="shared" ref="N4:N52" si="51">IF(M4&lt;=4,L4,"")</f>
        <v/>
      </c>
      <c r="O4" s="11" t="str">
        <f t="shared" ref="O4:O52" si="52">IF($C4=O$1,$E4,"")</f>
        <v/>
      </c>
      <c r="P4" s="16" t="str">
        <f t="shared" si="3"/>
        <v/>
      </c>
      <c r="Q4" s="17" t="str">
        <f t="shared" ref="Q4:Q52" si="53">IF(P4&lt;=4,O4,"")</f>
        <v/>
      </c>
      <c r="R4" s="12">
        <f t="shared" ref="R4:R52" si="54">IF($C4=R$1,$E4,"")</f>
        <v>49</v>
      </c>
      <c r="S4" s="16">
        <f t="shared" si="4"/>
        <v>2</v>
      </c>
      <c r="T4" s="17">
        <f t="shared" ref="T4:T52" si="55">IF(S4&lt;=4,R4,"")</f>
        <v>49</v>
      </c>
      <c r="U4" s="9" t="str">
        <f t="shared" ref="U4:U52" si="56">IF($C4=U$1,$E4,"")</f>
        <v/>
      </c>
      <c r="V4" s="16" t="str">
        <f t="shared" si="5"/>
        <v/>
      </c>
      <c r="W4" s="17" t="str">
        <f t="shared" ref="W4:W52" si="57">IF(V4&lt;=4,U4,"")</f>
        <v/>
      </c>
      <c r="X4" s="10" t="str">
        <f t="shared" ref="X4:X52" si="58">IF($C4=X$1,$E4,"")</f>
        <v/>
      </c>
      <c r="Y4" s="16" t="str">
        <f t="shared" si="6"/>
        <v/>
      </c>
      <c r="Z4" s="17" t="str">
        <f t="shared" ref="Z4:Z52" si="59">IF(Y4&lt;=4,X4,"")</f>
        <v/>
      </c>
      <c r="AA4" s="11" t="str">
        <f t="shared" si="7"/>
        <v/>
      </c>
      <c r="AB4" s="16" t="str">
        <f t="shared" si="8"/>
        <v/>
      </c>
      <c r="AC4" s="17" t="str">
        <f t="shared" si="9"/>
        <v/>
      </c>
      <c r="AD4" s="8" t="str">
        <f t="shared" si="10"/>
        <v/>
      </c>
      <c r="AE4" s="16" t="str">
        <f t="shared" si="11"/>
        <v/>
      </c>
      <c r="AF4" s="17" t="str">
        <f t="shared" si="12"/>
        <v/>
      </c>
      <c r="AG4" s="9" t="str">
        <f t="shared" si="13"/>
        <v/>
      </c>
      <c r="AH4" s="16" t="str">
        <f t="shared" si="14"/>
        <v/>
      </c>
      <c r="AI4" s="17" t="str">
        <f t="shared" si="15"/>
        <v/>
      </c>
      <c r="AJ4" s="10" t="str">
        <f t="shared" si="16"/>
        <v/>
      </c>
      <c r="AK4" s="16" t="str">
        <f t="shared" si="17"/>
        <v/>
      </c>
      <c r="AL4" s="17" t="str">
        <f t="shared" si="18"/>
        <v/>
      </c>
      <c r="AM4" s="11" t="str">
        <f t="shared" si="19"/>
        <v/>
      </c>
      <c r="AN4" s="16" t="str">
        <f t="shared" si="20"/>
        <v/>
      </c>
      <c r="AO4" s="17" t="str">
        <f t="shared" si="21"/>
        <v/>
      </c>
      <c r="AP4" s="8" t="str">
        <f t="shared" si="22"/>
        <v/>
      </c>
      <c r="AQ4" s="16" t="str">
        <f t="shared" si="23"/>
        <v/>
      </c>
      <c r="AR4" s="17" t="str">
        <f t="shared" si="24"/>
        <v/>
      </c>
      <c r="AS4" s="9" t="str">
        <f t="shared" si="25"/>
        <v/>
      </c>
      <c r="AT4" s="16" t="str">
        <f t="shared" si="26"/>
        <v/>
      </c>
      <c r="AU4" s="17" t="str">
        <f t="shared" si="27"/>
        <v/>
      </c>
      <c r="AV4" s="10" t="str">
        <f t="shared" si="28"/>
        <v/>
      </c>
      <c r="AW4" s="16" t="str">
        <f t="shared" si="29"/>
        <v/>
      </c>
      <c r="AX4" s="17" t="str">
        <f t="shared" si="30"/>
        <v/>
      </c>
      <c r="AY4" s="11" t="str">
        <f t="shared" si="31"/>
        <v/>
      </c>
      <c r="AZ4" s="16" t="str">
        <f t="shared" si="32"/>
        <v/>
      </c>
      <c r="BA4" s="17" t="str">
        <f t="shared" si="33"/>
        <v/>
      </c>
      <c r="BB4" s="8" t="str">
        <f t="shared" si="34"/>
        <v/>
      </c>
      <c r="BC4" s="16" t="str">
        <f t="shared" si="35"/>
        <v/>
      </c>
      <c r="BD4" s="17" t="str">
        <f t="shared" si="36"/>
        <v/>
      </c>
      <c r="BE4" s="9" t="str">
        <f t="shared" si="37"/>
        <v/>
      </c>
      <c r="BF4" s="16" t="str">
        <f t="shared" si="38"/>
        <v/>
      </c>
      <c r="BG4" s="17" t="str">
        <f t="shared" si="39"/>
        <v/>
      </c>
      <c r="BH4" s="10" t="str">
        <f t="shared" si="40"/>
        <v/>
      </c>
      <c r="BI4" s="16" t="str">
        <f t="shared" si="41"/>
        <v/>
      </c>
      <c r="BJ4" s="17" t="str">
        <f t="shared" si="42"/>
        <v/>
      </c>
      <c r="BK4" s="11" t="str">
        <f t="shared" si="43"/>
        <v/>
      </c>
      <c r="BL4" s="16" t="str">
        <f t="shared" si="44"/>
        <v/>
      </c>
      <c r="BM4" s="17" t="str">
        <f t="shared" si="45"/>
        <v/>
      </c>
      <c r="BP4" s="93" t="s">
        <v>104</v>
      </c>
      <c r="BQ4" s="1" t="s">
        <v>3</v>
      </c>
      <c r="BS4" s="1" t="s">
        <v>83</v>
      </c>
      <c r="BT4" s="20" t="s">
        <v>77</v>
      </c>
    </row>
    <row r="5" spans="1:72" ht="16.2" x14ac:dyDescent="0.25">
      <c r="A5" s="4">
        <v>3</v>
      </c>
      <c r="B5" s="20" t="s">
        <v>207</v>
      </c>
      <c r="C5" s="20" t="s">
        <v>77</v>
      </c>
      <c r="D5" s="21">
        <v>12.22</v>
      </c>
      <c r="E5" s="67">
        <v>48</v>
      </c>
      <c r="F5" s="8" t="str">
        <f t="shared" si="46"/>
        <v/>
      </c>
      <c r="G5" s="16" t="str">
        <f t="shared" si="0"/>
        <v/>
      </c>
      <c r="H5" s="17" t="str">
        <f t="shared" si="47"/>
        <v/>
      </c>
      <c r="I5" s="9" t="str">
        <f t="shared" si="48"/>
        <v/>
      </c>
      <c r="J5" s="16" t="str">
        <f t="shared" si="1"/>
        <v/>
      </c>
      <c r="K5" s="17" t="str">
        <f t="shared" si="49"/>
        <v/>
      </c>
      <c r="L5" s="10" t="str">
        <f t="shared" si="50"/>
        <v/>
      </c>
      <c r="M5" s="16" t="str">
        <f t="shared" si="2"/>
        <v/>
      </c>
      <c r="N5" s="17" t="str">
        <f t="shared" si="51"/>
        <v/>
      </c>
      <c r="O5" s="11" t="str">
        <f t="shared" si="52"/>
        <v/>
      </c>
      <c r="P5" s="16" t="str">
        <f t="shared" si="3"/>
        <v/>
      </c>
      <c r="Q5" s="17" t="str">
        <f t="shared" si="53"/>
        <v/>
      </c>
      <c r="R5" s="12" t="str">
        <f t="shared" si="54"/>
        <v/>
      </c>
      <c r="S5" s="16" t="str">
        <f t="shared" si="4"/>
        <v/>
      </c>
      <c r="T5" s="17" t="str">
        <f t="shared" si="55"/>
        <v/>
      </c>
      <c r="U5" s="9" t="str">
        <f t="shared" si="56"/>
        <v/>
      </c>
      <c r="V5" s="16" t="str">
        <f t="shared" si="5"/>
        <v/>
      </c>
      <c r="W5" s="17" t="str">
        <f t="shared" si="57"/>
        <v/>
      </c>
      <c r="X5" s="10">
        <f t="shared" si="58"/>
        <v>48</v>
      </c>
      <c r="Y5" s="16">
        <f t="shared" si="6"/>
        <v>1</v>
      </c>
      <c r="Z5" s="17">
        <f t="shared" si="59"/>
        <v>48</v>
      </c>
      <c r="AA5" s="11" t="str">
        <f t="shared" si="7"/>
        <v/>
      </c>
      <c r="AB5" s="16" t="str">
        <f t="shared" si="8"/>
        <v/>
      </c>
      <c r="AC5" s="17" t="str">
        <f t="shared" si="9"/>
        <v/>
      </c>
      <c r="AD5" s="8" t="str">
        <f t="shared" si="10"/>
        <v/>
      </c>
      <c r="AE5" s="16" t="str">
        <f t="shared" si="11"/>
        <v/>
      </c>
      <c r="AF5" s="17" t="str">
        <f t="shared" si="12"/>
        <v/>
      </c>
      <c r="AG5" s="9" t="str">
        <f t="shared" si="13"/>
        <v/>
      </c>
      <c r="AH5" s="16" t="str">
        <f t="shared" si="14"/>
        <v/>
      </c>
      <c r="AI5" s="17" t="str">
        <f t="shared" si="15"/>
        <v/>
      </c>
      <c r="AJ5" s="10" t="str">
        <f t="shared" si="16"/>
        <v/>
      </c>
      <c r="AK5" s="16" t="str">
        <f t="shared" si="17"/>
        <v/>
      </c>
      <c r="AL5" s="17" t="str">
        <f t="shared" si="18"/>
        <v/>
      </c>
      <c r="AM5" s="11" t="str">
        <f t="shared" si="19"/>
        <v/>
      </c>
      <c r="AN5" s="16" t="str">
        <f t="shared" si="20"/>
        <v/>
      </c>
      <c r="AO5" s="17" t="str">
        <f t="shared" si="21"/>
        <v/>
      </c>
      <c r="AP5" s="8" t="str">
        <f t="shared" si="22"/>
        <v/>
      </c>
      <c r="AQ5" s="16" t="str">
        <f t="shared" si="23"/>
        <v/>
      </c>
      <c r="AR5" s="17" t="str">
        <f t="shared" si="24"/>
        <v/>
      </c>
      <c r="AS5" s="9" t="str">
        <f t="shared" si="25"/>
        <v/>
      </c>
      <c r="AT5" s="16" t="str">
        <f t="shared" si="26"/>
        <v/>
      </c>
      <c r="AU5" s="17" t="str">
        <f t="shared" si="27"/>
        <v/>
      </c>
      <c r="AV5" s="10" t="str">
        <f t="shared" si="28"/>
        <v/>
      </c>
      <c r="AW5" s="16" t="str">
        <f t="shared" si="29"/>
        <v/>
      </c>
      <c r="AX5" s="17" t="str">
        <f t="shared" si="30"/>
        <v/>
      </c>
      <c r="AY5" s="11" t="str">
        <f t="shared" si="31"/>
        <v/>
      </c>
      <c r="AZ5" s="16" t="str">
        <f t="shared" si="32"/>
        <v/>
      </c>
      <c r="BA5" s="17" t="str">
        <f t="shared" si="33"/>
        <v/>
      </c>
      <c r="BB5" s="8" t="str">
        <f t="shared" si="34"/>
        <v/>
      </c>
      <c r="BC5" s="16" t="str">
        <f t="shared" si="35"/>
        <v/>
      </c>
      <c r="BD5" s="17" t="str">
        <f t="shared" si="36"/>
        <v/>
      </c>
      <c r="BE5" s="9" t="str">
        <f t="shared" si="37"/>
        <v/>
      </c>
      <c r="BF5" s="16" t="str">
        <f t="shared" si="38"/>
        <v/>
      </c>
      <c r="BG5" s="17" t="str">
        <f t="shared" si="39"/>
        <v/>
      </c>
      <c r="BH5" s="10" t="str">
        <f t="shared" si="40"/>
        <v/>
      </c>
      <c r="BI5" s="16" t="str">
        <f t="shared" si="41"/>
        <v/>
      </c>
      <c r="BJ5" s="17" t="str">
        <f t="shared" si="42"/>
        <v/>
      </c>
      <c r="BK5" s="11" t="str">
        <f t="shared" si="43"/>
        <v/>
      </c>
      <c r="BL5" s="16" t="str">
        <f t="shared" si="44"/>
        <v/>
      </c>
      <c r="BM5" s="17" t="str">
        <f t="shared" si="45"/>
        <v/>
      </c>
      <c r="BP5" s="93" t="s">
        <v>105</v>
      </c>
      <c r="BQ5" s="1" t="s">
        <v>3</v>
      </c>
    </row>
    <row r="6" spans="1:72" ht="16.2" x14ac:dyDescent="0.25">
      <c r="A6" s="4">
        <v>4</v>
      </c>
      <c r="B6" s="20" t="s">
        <v>259</v>
      </c>
      <c r="C6" s="20" t="s">
        <v>3</v>
      </c>
      <c r="D6" s="21">
        <v>12.25</v>
      </c>
      <c r="E6" s="67">
        <v>47</v>
      </c>
      <c r="F6" s="8" t="str">
        <f t="shared" si="46"/>
        <v/>
      </c>
      <c r="G6" s="16" t="str">
        <f t="shared" si="0"/>
        <v/>
      </c>
      <c r="H6" s="17" t="str">
        <f t="shared" si="47"/>
        <v/>
      </c>
      <c r="I6" s="9" t="str">
        <f t="shared" si="48"/>
        <v/>
      </c>
      <c r="J6" s="16" t="str">
        <f t="shared" si="1"/>
        <v/>
      </c>
      <c r="K6" s="17" t="str">
        <f t="shared" si="49"/>
        <v/>
      </c>
      <c r="L6" s="10" t="str">
        <f t="shared" si="50"/>
        <v/>
      </c>
      <c r="M6" s="16" t="str">
        <f t="shared" si="2"/>
        <v/>
      </c>
      <c r="N6" s="17" t="str">
        <f t="shared" si="51"/>
        <v/>
      </c>
      <c r="O6" s="11" t="str">
        <f t="shared" si="52"/>
        <v/>
      </c>
      <c r="P6" s="16" t="str">
        <f t="shared" si="3"/>
        <v/>
      </c>
      <c r="Q6" s="17" t="str">
        <f t="shared" si="53"/>
        <v/>
      </c>
      <c r="R6" s="12">
        <f t="shared" si="54"/>
        <v>47</v>
      </c>
      <c r="S6" s="16">
        <f t="shared" si="4"/>
        <v>3</v>
      </c>
      <c r="T6" s="17">
        <f t="shared" si="55"/>
        <v>47</v>
      </c>
      <c r="U6" s="9" t="str">
        <f t="shared" si="56"/>
        <v/>
      </c>
      <c r="V6" s="16" t="str">
        <f t="shared" si="5"/>
        <v/>
      </c>
      <c r="W6" s="17" t="str">
        <f t="shared" si="57"/>
        <v/>
      </c>
      <c r="X6" s="10" t="str">
        <f t="shared" si="58"/>
        <v/>
      </c>
      <c r="Y6" s="16" t="str">
        <f t="shared" si="6"/>
        <v/>
      </c>
      <c r="Z6" s="17" t="str">
        <f t="shared" si="59"/>
        <v/>
      </c>
      <c r="AA6" s="11" t="str">
        <f t="shared" si="7"/>
        <v/>
      </c>
      <c r="AB6" s="16" t="str">
        <f t="shared" si="8"/>
        <v/>
      </c>
      <c r="AC6" s="17" t="str">
        <f t="shared" si="9"/>
        <v/>
      </c>
      <c r="AD6" s="8" t="str">
        <f t="shared" si="10"/>
        <v/>
      </c>
      <c r="AE6" s="16" t="str">
        <f t="shared" si="11"/>
        <v/>
      </c>
      <c r="AF6" s="17" t="str">
        <f t="shared" si="12"/>
        <v/>
      </c>
      <c r="AG6" s="9" t="str">
        <f t="shared" si="13"/>
        <v/>
      </c>
      <c r="AH6" s="16" t="str">
        <f t="shared" si="14"/>
        <v/>
      </c>
      <c r="AI6" s="17" t="str">
        <f t="shared" si="15"/>
        <v/>
      </c>
      <c r="AJ6" s="10" t="str">
        <f t="shared" si="16"/>
        <v/>
      </c>
      <c r="AK6" s="16" t="str">
        <f t="shared" si="17"/>
        <v/>
      </c>
      <c r="AL6" s="17" t="str">
        <f t="shared" si="18"/>
        <v/>
      </c>
      <c r="AM6" s="11" t="str">
        <f t="shared" si="19"/>
        <v/>
      </c>
      <c r="AN6" s="16" t="str">
        <f t="shared" si="20"/>
        <v/>
      </c>
      <c r="AO6" s="17" t="str">
        <f t="shared" si="21"/>
        <v/>
      </c>
      <c r="AP6" s="8" t="str">
        <f t="shared" si="22"/>
        <v/>
      </c>
      <c r="AQ6" s="16" t="str">
        <f t="shared" si="23"/>
        <v/>
      </c>
      <c r="AR6" s="17" t="str">
        <f t="shared" si="24"/>
        <v/>
      </c>
      <c r="AS6" s="9" t="str">
        <f t="shared" si="25"/>
        <v/>
      </c>
      <c r="AT6" s="16" t="str">
        <f t="shared" si="26"/>
        <v/>
      </c>
      <c r="AU6" s="17" t="str">
        <f t="shared" si="27"/>
        <v/>
      </c>
      <c r="AV6" s="10" t="str">
        <f t="shared" si="28"/>
        <v/>
      </c>
      <c r="AW6" s="16" t="str">
        <f t="shared" si="29"/>
        <v/>
      </c>
      <c r="AX6" s="17" t="str">
        <f t="shared" si="30"/>
        <v/>
      </c>
      <c r="AY6" s="11" t="str">
        <f t="shared" si="31"/>
        <v/>
      </c>
      <c r="AZ6" s="16" t="str">
        <f t="shared" si="32"/>
        <v/>
      </c>
      <c r="BA6" s="17" t="str">
        <f t="shared" si="33"/>
        <v/>
      </c>
      <c r="BB6" s="8" t="str">
        <f t="shared" si="34"/>
        <v/>
      </c>
      <c r="BC6" s="16" t="str">
        <f t="shared" si="35"/>
        <v/>
      </c>
      <c r="BD6" s="17" t="str">
        <f t="shared" si="36"/>
        <v/>
      </c>
      <c r="BE6" s="9" t="str">
        <f t="shared" si="37"/>
        <v/>
      </c>
      <c r="BF6" s="16" t="str">
        <f t="shared" si="38"/>
        <v/>
      </c>
      <c r="BG6" s="17" t="str">
        <f t="shared" si="39"/>
        <v/>
      </c>
      <c r="BH6" s="10" t="str">
        <f t="shared" si="40"/>
        <v/>
      </c>
      <c r="BI6" s="16" t="str">
        <f t="shared" si="41"/>
        <v/>
      </c>
      <c r="BJ6" s="17" t="str">
        <f t="shared" si="42"/>
        <v/>
      </c>
      <c r="BK6" s="11" t="str">
        <f t="shared" si="43"/>
        <v/>
      </c>
      <c r="BL6" s="16" t="str">
        <f t="shared" si="44"/>
        <v/>
      </c>
      <c r="BM6" s="17" t="str">
        <f t="shared" si="45"/>
        <v/>
      </c>
      <c r="BP6" s="93" t="s">
        <v>106</v>
      </c>
      <c r="BQ6" s="1" t="s">
        <v>3</v>
      </c>
    </row>
    <row r="7" spans="1:72" ht="16.2" x14ac:dyDescent="0.25">
      <c r="A7" s="4">
        <v>5</v>
      </c>
      <c r="B7" s="20" t="s">
        <v>260</v>
      </c>
      <c r="C7" s="20" t="s">
        <v>3</v>
      </c>
      <c r="D7" s="21">
        <v>12.35</v>
      </c>
      <c r="E7" s="67">
        <v>46</v>
      </c>
      <c r="F7" s="8" t="str">
        <f t="shared" si="46"/>
        <v/>
      </c>
      <c r="G7" s="16" t="str">
        <f t="shared" si="0"/>
        <v/>
      </c>
      <c r="H7" s="17" t="str">
        <f t="shared" si="47"/>
        <v/>
      </c>
      <c r="I7" s="9" t="str">
        <f t="shared" si="48"/>
        <v/>
      </c>
      <c r="J7" s="16" t="str">
        <f t="shared" si="1"/>
        <v/>
      </c>
      <c r="K7" s="17" t="str">
        <f t="shared" si="49"/>
        <v/>
      </c>
      <c r="L7" s="10" t="str">
        <f t="shared" si="50"/>
        <v/>
      </c>
      <c r="M7" s="16" t="str">
        <f t="shared" si="2"/>
        <v/>
      </c>
      <c r="N7" s="17" t="str">
        <f t="shared" si="51"/>
        <v/>
      </c>
      <c r="O7" s="11" t="str">
        <f t="shared" si="52"/>
        <v/>
      </c>
      <c r="P7" s="16" t="str">
        <f t="shared" si="3"/>
        <v/>
      </c>
      <c r="Q7" s="17" t="str">
        <f t="shared" si="53"/>
        <v/>
      </c>
      <c r="R7" s="12">
        <f t="shared" si="54"/>
        <v>46</v>
      </c>
      <c r="S7" s="16">
        <f t="shared" si="4"/>
        <v>4</v>
      </c>
      <c r="T7" s="17">
        <f t="shared" si="55"/>
        <v>46</v>
      </c>
      <c r="U7" s="9" t="str">
        <f t="shared" si="56"/>
        <v/>
      </c>
      <c r="V7" s="16" t="str">
        <f t="shared" si="5"/>
        <v/>
      </c>
      <c r="W7" s="17" t="str">
        <f t="shared" si="57"/>
        <v/>
      </c>
      <c r="X7" s="10" t="str">
        <f t="shared" si="58"/>
        <v/>
      </c>
      <c r="Y7" s="16" t="str">
        <f t="shared" si="6"/>
        <v/>
      </c>
      <c r="Z7" s="17" t="str">
        <f t="shared" si="59"/>
        <v/>
      </c>
      <c r="AA7" s="11" t="str">
        <f t="shared" si="7"/>
        <v/>
      </c>
      <c r="AB7" s="16" t="str">
        <f t="shared" si="8"/>
        <v/>
      </c>
      <c r="AC7" s="17" t="str">
        <f t="shared" si="9"/>
        <v/>
      </c>
      <c r="AD7" s="8" t="str">
        <f t="shared" si="10"/>
        <v/>
      </c>
      <c r="AE7" s="16" t="str">
        <f t="shared" si="11"/>
        <v/>
      </c>
      <c r="AF7" s="17" t="str">
        <f t="shared" si="12"/>
        <v/>
      </c>
      <c r="AG7" s="9" t="str">
        <f t="shared" si="13"/>
        <v/>
      </c>
      <c r="AH7" s="16" t="str">
        <f t="shared" si="14"/>
        <v/>
      </c>
      <c r="AI7" s="17" t="str">
        <f t="shared" si="15"/>
        <v/>
      </c>
      <c r="AJ7" s="10" t="str">
        <f t="shared" si="16"/>
        <v/>
      </c>
      <c r="AK7" s="16" t="str">
        <f t="shared" si="17"/>
        <v/>
      </c>
      <c r="AL7" s="17" t="str">
        <f t="shared" si="18"/>
        <v/>
      </c>
      <c r="AM7" s="11" t="str">
        <f t="shared" si="19"/>
        <v/>
      </c>
      <c r="AN7" s="16" t="str">
        <f t="shared" si="20"/>
        <v/>
      </c>
      <c r="AO7" s="17" t="str">
        <f t="shared" si="21"/>
        <v/>
      </c>
      <c r="AP7" s="8" t="str">
        <f t="shared" si="22"/>
        <v/>
      </c>
      <c r="AQ7" s="16" t="str">
        <f t="shared" si="23"/>
        <v/>
      </c>
      <c r="AR7" s="17" t="str">
        <f t="shared" si="24"/>
        <v/>
      </c>
      <c r="AS7" s="9" t="str">
        <f t="shared" si="25"/>
        <v/>
      </c>
      <c r="AT7" s="16" t="str">
        <f t="shared" si="26"/>
        <v/>
      </c>
      <c r="AU7" s="17" t="str">
        <f t="shared" si="27"/>
        <v/>
      </c>
      <c r="AV7" s="10" t="str">
        <f t="shared" si="28"/>
        <v/>
      </c>
      <c r="AW7" s="16" t="str">
        <f t="shared" si="29"/>
        <v/>
      </c>
      <c r="AX7" s="17" t="str">
        <f t="shared" si="30"/>
        <v/>
      </c>
      <c r="AY7" s="11" t="str">
        <f t="shared" si="31"/>
        <v/>
      </c>
      <c r="AZ7" s="16" t="str">
        <f t="shared" si="32"/>
        <v/>
      </c>
      <c r="BA7" s="17" t="str">
        <f t="shared" si="33"/>
        <v/>
      </c>
      <c r="BB7" s="8" t="str">
        <f t="shared" si="34"/>
        <v/>
      </c>
      <c r="BC7" s="16" t="str">
        <f t="shared" si="35"/>
        <v/>
      </c>
      <c r="BD7" s="17" t="str">
        <f t="shared" si="36"/>
        <v/>
      </c>
      <c r="BE7" s="9" t="str">
        <f t="shared" si="37"/>
        <v/>
      </c>
      <c r="BF7" s="16" t="str">
        <f t="shared" si="38"/>
        <v/>
      </c>
      <c r="BG7" s="17" t="str">
        <f t="shared" si="39"/>
        <v/>
      </c>
      <c r="BH7" s="10" t="str">
        <f t="shared" si="40"/>
        <v/>
      </c>
      <c r="BI7" s="16" t="str">
        <f t="shared" si="41"/>
        <v/>
      </c>
      <c r="BJ7" s="17" t="str">
        <f t="shared" si="42"/>
        <v/>
      </c>
      <c r="BK7" s="11" t="str">
        <f t="shared" si="43"/>
        <v/>
      </c>
      <c r="BL7" s="16" t="str">
        <f t="shared" si="44"/>
        <v/>
      </c>
      <c r="BM7" s="17" t="str">
        <f t="shared" si="45"/>
        <v/>
      </c>
      <c r="BP7" s="93" t="s">
        <v>107</v>
      </c>
      <c r="BQ7" s="1" t="s">
        <v>3</v>
      </c>
    </row>
    <row r="8" spans="1:72" ht="16.2" x14ac:dyDescent="0.25">
      <c r="A8" s="4">
        <v>6</v>
      </c>
      <c r="B8" s="20" t="s">
        <v>261</v>
      </c>
      <c r="C8" s="20" t="s">
        <v>3</v>
      </c>
      <c r="D8" s="21">
        <v>12.46</v>
      </c>
      <c r="E8" s="67">
        <v>45</v>
      </c>
      <c r="F8" s="8" t="str">
        <f t="shared" si="46"/>
        <v/>
      </c>
      <c r="G8" s="16" t="str">
        <f t="shared" si="0"/>
        <v/>
      </c>
      <c r="H8" s="17" t="str">
        <f t="shared" si="47"/>
        <v/>
      </c>
      <c r="I8" s="9" t="str">
        <f t="shared" si="48"/>
        <v/>
      </c>
      <c r="J8" s="16" t="str">
        <f t="shared" si="1"/>
        <v/>
      </c>
      <c r="K8" s="17" t="str">
        <f t="shared" si="49"/>
        <v/>
      </c>
      <c r="L8" s="10" t="str">
        <f t="shared" si="50"/>
        <v/>
      </c>
      <c r="M8" s="16" t="str">
        <f t="shared" si="2"/>
        <v/>
      </c>
      <c r="N8" s="17" t="str">
        <f t="shared" si="51"/>
        <v/>
      </c>
      <c r="O8" s="11" t="str">
        <f t="shared" si="52"/>
        <v/>
      </c>
      <c r="P8" s="16" t="str">
        <f t="shared" si="3"/>
        <v/>
      </c>
      <c r="Q8" s="17" t="str">
        <f t="shared" si="53"/>
        <v/>
      </c>
      <c r="R8" s="12">
        <f t="shared" si="54"/>
        <v>45</v>
      </c>
      <c r="S8" s="16">
        <f t="shared" si="4"/>
        <v>5</v>
      </c>
      <c r="T8" s="17" t="str">
        <f t="shared" si="55"/>
        <v/>
      </c>
      <c r="U8" s="9" t="str">
        <f t="shared" si="56"/>
        <v/>
      </c>
      <c r="V8" s="16" t="str">
        <f t="shared" si="5"/>
        <v/>
      </c>
      <c r="W8" s="17" t="str">
        <f t="shared" si="57"/>
        <v/>
      </c>
      <c r="X8" s="10" t="str">
        <f t="shared" si="58"/>
        <v/>
      </c>
      <c r="Y8" s="16" t="str">
        <f t="shared" si="6"/>
        <v/>
      </c>
      <c r="Z8" s="17" t="str">
        <f t="shared" si="59"/>
        <v/>
      </c>
      <c r="AA8" s="11" t="str">
        <f t="shared" si="7"/>
        <v/>
      </c>
      <c r="AB8" s="16" t="str">
        <f t="shared" si="8"/>
        <v/>
      </c>
      <c r="AC8" s="17" t="str">
        <f t="shared" si="9"/>
        <v/>
      </c>
      <c r="AD8" s="8" t="str">
        <f t="shared" si="10"/>
        <v/>
      </c>
      <c r="AE8" s="16" t="str">
        <f t="shared" si="11"/>
        <v/>
      </c>
      <c r="AF8" s="17" t="str">
        <f t="shared" si="12"/>
        <v/>
      </c>
      <c r="AG8" s="9" t="str">
        <f t="shared" si="13"/>
        <v/>
      </c>
      <c r="AH8" s="16" t="str">
        <f t="shared" si="14"/>
        <v/>
      </c>
      <c r="AI8" s="17" t="str">
        <f t="shared" si="15"/>
        <v/>
      </c>
      <c r="AJ8" s="10" t="str">
        <f t="shared" si="16"/>
        <v/>
      </c>
      <c r="AK8" s="16" t="str">
        <f t="shared" si="17"/>
        <v/>
      </c>
      <c r="AL8" s="17" t="str">
        <f t="shared" si="18"/>
        <v/>
      </c>
      <c r="AM8" s="11" t="str">
        <f t="shared" si="19"/>
        <v/>
      </c>
      <c r="AN8" s="16" t="str">
        <f t="shared" si="20"/>
        <v/>
      </c>
      <c r="AO8" s="17" t="str">
        <f t="shared" si="21"/>
        <v/>
      </c>
      <c r="AP8" s="8" t="str">
        <f t="shared" si="22"/>
        <v/>
      </c>
      <c r="AQ8" s="16" t="str">
        <f t="shared" si="23"/>
        <v/>
      </c>
      <c r="AR8" s="17" t="str">
        <f t="shared" si="24"/>
        <v/>
      </c>
      <c r="AS8" s="9" t="str">
        <f t="shared" si="25"/>
        <v/>
      </c>
      <c r="AT8" s="16" t="str">
        <f t="shared" si="26"/>
        <v/>
      </c>
      <c r="AU8" s="17" t="str">
        <f t="shared" si="27"/>
        <v/>
      </c>
      <c r="AV8" s="10" t="str">
        <f t="shared" si="28"/>
        <v/>
      </c>
      <c r="AW8" s="16" t="str">
        <f t="shared" si="29"/>
        <v/>
      </c>
      <c r="AX8" s="17" t="str">
        <f t="shared" si="30"/>
        <v/>
      </c>
      <c r="AY8" s="11" t="str">
        <f t="shared" si="31"/>
        <v/>
      </c>
      <c r="AZ8" s="16" t="str">
        <f t="shared" si="32"/>
        <v/>
      </c>
      <c r="BA8" s="17" t="str">
        <f t="shared" si="33"/>
        <v/>
      </c>
      <c r="BB8" s="8" t="str">
        <f t="shared" si="34"/>
        <v/>
      </c>
      <c r="BC8" s="16" t="str">
        <f t="shared" si="35"/>
        <v/>
      </c>
      <c r="BD8" s="17" t="str">
        <f t="shared" si="36"/>
        <v/>
      </c>
      <c r="BE8" s="9" t="str">
        <f t="shared" si="37"/>
        <v/>
      </c>
      <c r="BF8" s="16" t="str">
        <f t="shared" si="38"/>
        <v/>
      </c>
      <c r="BG8" s="17" t="str">
        <f t="shared" si="39"/>
        <v/>
      </c>
      <c r="BH8" s="10" t="str">
        <f t="shared" si="40"/>
        <v/>
      </c>
      <c r="BI8" s="16" t="str">
        <f t="shared" si="41"/>
        <v/>
      </c>
      <c r="BJ8" s="17" t="str">
        <f t="shared" si="42"/>
        <v/>
      </c>
      <c r="BK8" s="11" t="str">
        <f t="shared" si="43"/>
        <v/>
      </c>
      <c r="BL8" s="16" t="str">
        <f t="shared" si="44"/>
        <v/>
      </c>
      <c r="BM8" s="17" t="str">
        <f t="shared" si="45"/>
        <v/>
      </c>
      <c r="BP8" s="93" t="s">
        <v>108</v>
      </c>
      <c r="BQ8" s="1" t="s">
        <v>3</v>
      </c>
    </row>
    <row r="9" spans="1:72" ht="16.2" x14ac:dyDescent="0.25">
      <c r="A9" s="4">
        <v>7</v>
      </c>
      <c r="B9" s="20" t="s">
        <v>276</v>
      </c>
      <c r="C9" s="20" t="s">
        <v>3</v>
      </c>
      <c r="D9" s="21">
        <v>12.47</v>
      </c>
      <c r="E9" s="67">
        <v>44</v>
      </c>
      <c r="F9" s="8" t="str">
        <f t="shared" si="46"/>
        <v/>
      </c>
      <c r="G9" s="16" t="str">
        <f t="shared" si="0"/>
        <v/>
      </c>
      <c r="H9" s="17" t="str">
        <f t="shared" si="47"/>
        <v/>
      </c>
      <c r="I9" s="9" t="str">
        <f t="shared" si="48"/>
        <v/>
      </c>
      <c r="J9" s="16" t="str">
        <f t="shared" si="1"/>
        <v/>
      </c>
      <c r="K9" s="17" t="str">
        <f t="shared" si="49"/>
        <v/>
      </c>
      <c r="L9" s="10" t="str">
        <f t="shared" si="50"/>
        <v/>
      </c>
      <c r="M9" s="16" t="str">
        <f t="shared" si="2"/>
        <v/>
      </c>
      <c r="N9" s="17" t="str">
        <f t="shared" si="51"/>
        <v/>
      </c>
      <c r="O9" s="11" t="str">
        <f t="shared" si="52"/>
        <v/>
      </c>
      <c r="P9" s="16" t="str">
        <f t="shared" si="3"/>
        <v/>
      </c>
      <c r="Q9" s="17" t="str">
        <f t="shared" si="53"/>
        <v/>
      </c>
      <c r="R9" s="12">
        <f t="shared" si="54"/>
        <v>44</v>
      </c>
      <c r="S9" s="16">
        <f t="shared" si="4"/>
        <v>6</v>
      </c>
      <c r="T9" s="17" t="str">
        <f t="shared" si="55"/>
        <v/>
      </c>
      <c r="U9" s="9" t="str">
        <f t="shared" si="56"/>
        <v/>
      </c>
      <c r="V9" s="16" t="str">
        <f t="shared" si="5"/>
        <v/>
      </c>
      <c r="W9" s="17" t="str">
        <f t="shared" si="57"/>
        <v/>
      </c>
      <c r="X9" s="10" t="str">
        <f t="shared" si="58"/>
        <v/>
      </c>
      <c r="Y9" s="16" t="str">
        <f t="shared" si="6"/>
        <v/>
      </c>
      <c r="Z9" s="17" t="str">
        <f t="shared" si="59"/>
        <v/>
      </c>
      <c r="AA9" s="11" t="str">
        <f t="shared" si="7"/>
        <v/>
      </c>
      <c r="AB9" s="16" t="str">
        <f t="shared" si="8"/>
        <v/>
      </c>
      <c r="AC9" s="17" t="str">
        <f t="shared" si="9"/>
        <v/>
      </c>
      <c r="AD9" s="8" t="str">
        <f t="shared" si="10"/>
        <v/>
      </c>
      <c r="AE9" s="16" t="str">
        <f t="shared" si="11"/>
        <v/>
      </c>
      <c r="AF9" s="17" t="str">
        <f t="shared" si="12"/>
        <v/>
      </c>
      <c r="AG9" s="9" t="str">
        <f t="shared" si="13"/>
        <v/>
      </c>
      <c r="AH9" s="16" t="str">
        <f t="shared" si="14"/>
        <v/>
      </c>
      <c r="AI9" s="17" t="str">
        <f t="shared" si="15"/>
        <v/>
      </c>
      <c r="AJ9" s="10" t="str">
        <f t="shared" si="16"/>
        <v/>
      </c>
      <c r="AK9" s="16" t="str">
        <f t="shared" si="17"/>
        <v/>
      </c>
      <c r="AL9" s="17" t="str">
        <f t="shared" si="18"/>
        <v/>
      </c>
      <c r="AM9" s="11" t="str">
        <f t="shared" si="19"/>
        <v/>
      </c>
      <c r="AN9" s="16" t="str">
        <f t="shared" si="20"/>
        <v/>
      </c>
      <c r="AO9" s="17" t="str">
        <f t="shared" si="21"/>
        <v/>
      </c>
      <c r="AP9" s="8" t="str">
        <f t="shared" si="22"/>
        <v/>
      </c>
      <c r="AQ9" s="16" t="str">
        <f t="shared" si="23"/>
        <v/>
      </c>
      <c r="AR9" s="17" t="str">
        <f t="shared" si="24"/>
        <v/>
      </c>
      <c r="AS9" s="9" t="str">
        <f t="shared" si="25"/>
        <v/>
      </c>
      <c r="AT9" s="16" t="str">
        <f t="shared" si="26"/>
        <v/>
      </c>
      <c r="AU9" s="17" t="str">
        <f t="shared" si="27"/>
        <v/>
      </c>
      <c r="AV9" s="10" t="str">
        <f t="shared" si="28"/>
        <v/>
      </c>
      <c r="AW9" s="16" t="str">
        <f t="shared" si="29"/>
        <v/>
      </c>
      <c r="AX9" s="17" t="str">
        <f t="shared" si="30"/>
        <v/>
      </c>
      <c r="AY9" s="11" t="str">
        <f t="shared" si="31"/>
        <v/>
      </c>
      <c r="AZ9" s="16" t="str">
        <f t="shared" si="32"/>
        <v/>
      </c>
      <c r="BA9" s="17" t="str">
        <f t="shared" si="33"/>
        <v/>
      </c>
      <c r="BB9" s="8" t="str">
        <f t="shared" si="34"/>
        <v/>
      </c>
      <c r="BC9" s="16" t="str">
        <f t="shared" si="35"/>
        <v/>
      </c>
      <c r="BD9" s="17" t="str">
        <f t="shared" si="36"/>
        <v/>
      </c>
      <c r="BE9" s="9" t="str">
        <f t="shared" si="37"/>
        <v/>
      </c>
      <c r="BF9" s="16" t="str">
        <f t="shared" si="38"/>
        <v/>
      </c>
      <c r="BG9" s="17" t="str">
        <f t="shared" si="39"/>
        <v/>
      </c>
      <c r="BH9" s="10" t="str">
        <f t="shared" si="40"/>
        <v/>
      </c>
      <c r="BI9" s="16" t="str">
        <f t="shared" si="41"/>
        <v/>
      </c>
      <c r="BJ9" s="17" t="str">
        <f t="shared" si="42"/>
        <v/>
      </c>
      <c r="BK9" s="11" t="str">
        <f t="shared" si="43"/>
        <v/>
      </c>
      <c r="BL9" s="16" t="str">
        <f t="shared" si="44"/>
        <v/>
      </c>
      <c r="BM9" s="17" t="str">
        <f t="shared" si="45"/>
        <v/>
      </c>
      <c r="BP9" s="93" t="s">
        <v>109</v>
      </c>
      <c r="BQ9" s="1" t="s">
        <v>3</v>
      </c>
    </row>
    <row r="10" spans="1:72" ht="16.2" x14ac:dyDescent="0.25">
      <c r="A10" s="4">
        <v>8</v>
      </c>
      <c r="B10" s="20" t="s">
        <v>262</v>
      </c>
      <c r="C10" s="20" t="s">
        <v>3</v>
      </c>
      <c r="D10" s="21">
        <v>13.06</v>
      </c>
      <c r="E10" s="67">
        <v>43</v>
      </c>
      <c r="F10" s="8" t="str">
        <f t="shared" si="46"/>
        <v/>
      </c>
      <c r="G10" s="16" t="str">
        <f t="shared" si="0"/>
        <v/>
      </c>
      <c r="H10" s="17" t="str">
        <f t="shared" si="47"/>
        <v/>
      </c>
      <c r="I10" s="9" t="str">
        <f t="shared" si="48"/>
        <v/>
      </c>
      <c r="J10" s="16" t="str">
        <f t="shared" si="1"/>
        <v/>
      </c>
      <c r="K10" s="17" t="str">
        <f t="shared" si="49"/>
        <v/>
      </c>
      <c r="L10" s="10" t="str">
        <f t="shared" si="50"/>
        <v/>
      </c>
      <c r="M10" s="16" t="str">
        <f t="shared" si="2"/>
        <v/>
      </c>
      <c r="N10" s="17" t="str">
        <f t="shared" si="51"/>
        <v/>
      </c>
      <c r="O10" s="11" t="str">
        <f t="shared" si="52"/>
        <v/>
      </c>
      <c r="P10" s="16" t="str">
        <f t="shared" si="3"/>
        <v/>
      </c>
      <c r="Q10" s="17" t="str">
        <f t="shared" si="53"/>
        <v/>
      </c>
      <c r="R10" s="12">
        <f t="shared" si="54"/>
        <v>43</v>
      </c>
      <c r="S10" s="16">
        <f t="shared" si="4"/>
        <v>7</v>
      </c>
      <c r="T10" s="17" t="str">
        <f t="shared" si="55"/>
        <v/>
      </c>
      <c r="U10" s="9" t="str">
        <f t="shared" si="56"/>
        <v/>
      </c>
      <c r="V10" s="16" t="str">
        <f t="shared" si="5"/>
        <v/>
      </c>
      <c r="W10" s="17" t="str">
        <f t="shared" si="57"/>
        <v/>
      </c>
      <c r="X10" s="10" t="str">
        <f t="shared" si="58"/>
        <v/>
      </c>
      <c r="Y10" s="16" t="str">
        <f t="shared" si="6"/>
        <v/>
      </c>
      <c r="Z10" s="17" t="str">
        <f t="shared" si="59"/>
        <v/>
      </c>
      <c r="AA10" s="11" t="str">
        <f t="shared" si="7"/>
        <v/>
      </c>
      <c r="AB10" s="16" t="str">
        <f t="shared" si="8"/>
        <v/>
      </c>
      <c r="AC10" s="17" t="str">
        <f t="shared" si="9"/>
        <v/>
      </c>
      <c r="AD10" s="8" t="str">
        <f t="shared" si="10"/>
        <v/>
      </c>
      <c r="AE10" s="16" t="str">
        <f t="shared" si="11"/>
        <v/>
      </c>
      <c r="AF10" s="17" t="str">
        <f t="shared" si="12"/>
        <v/>
      </c>
      <c r="AG10" s="9" t="str">
        <f t="shared" si="13"/>
        <v/>
      </c>
      <c r="AH10" s="16" t="str">
        <f t="shared" si="14"/>
        <v/>
      </c>
      <c r="AI10" s="17" t="str">
        <f t="shared" si="15"/>
        <v/>
      </c>
      <c r="AJ10" s="10" t="str">
        <f t="shared" si="16"/>
        <v/>
      </c>
      <c r="AK10" s="16" t="str">
        <f t="shared" si="17"/>
        <v/>
      </c>
      <c r="AL10" s="17" t="str">
        <f t="shared" si="18"/>
        <v/>
      </c>
      <c r="AM10" s="11" t="str">
        <f t="shared" si="19"/>
        <v/>
      </c>
      <c r="AN10" s="16" t="str">
        <f t="shared" si="20"/>
        <v/>
      </c>
      <c r="AO10" s="17" t="str">
        <f t="shared" si="21"/>
        <v/>
      </c>
      <c r="AP10" s="8" t="str">
        <f t="shared" si="22"/>
        <v/>
      </c>
      <c r="AQ10" s="16" t="str">
        <f t="shared" si="23"/>
        <v/>
      </c>
      <c r="AR10" s="17" t="str">
        <f t="shared" si="24"/>
        <v/>
      </c>
      <c r="AS10" s="9" t="str">
        <f t="shared" si="25"/>
        <v/>
      </c>
      <c r="AT10" s="16" t="str">
        <f t="shared" si="26"/>
        <v/>
      </c>
      <c r="AU10" s="17" t="str">
        <f t="shared" si="27"/>
        <v/>
      </c>
      <c r="AV10" s="10" t="str">
        <f t="shared" si="28"/>
        <v/>
      </c>
      <c r="AW10" s="16" t="str">
        <f t="shared" si="29"/>
        <v/>
      </c>
      <c r="AX10" s="17" t="str">
        <f t="shared" si="30"/>
        <v/>
      </c>
      <c r="AY10" s="11" t="str">
        <f t="shared" si="31"/>
        <v/>
      </c>
      <c r="AZ10" s="16" t="str">
        <f t="shared" si="32"/>
        <v/>
      </c>
      <c r="BA10" s="17" t="str">
        <f t="shared" si="33"/>
        <v/>
      </c>
      <c r="BB10" s="8" t="str">
        <f t="shared" si="34"/>
        <v/>
      </c>
      <c r="BC10" s="16" t="str">
        <f t="shared" si="35"/>
        <v/>
      </c>
      <c r="BD10" s="17" t="str">
        <f t="shared" si="36"/>
        <v/>
      </c>
      <c r="BE10" s="9" t="str">
        <f t="shared" si="37"/>
        <v/>
      </c>
      <c r="BF10" s="16" t="str">
        <f t="shared" si="38"/>
        <v/>
      </c>
      <c r="BG10" s="17" t="str">
        <f t="shared" si="39"/>
        <v/>
      </c>
      <c r="BH10" s="10" t="str">
        <f t="shared" si="40"/>
        <v/>
      </c>
      <c r="BI10" s="16" t="str">
        <f t="shared" si="41"/>
        <v/>
      </c>
      <c r="BJ10" s="17" t="str">
        <f t="shared" si="42"/>
        <v/>
      </c>
      <c r="BK10" s="11" t="str">
        <f t="shared" si="43"/>
        <v/>
      </c>
      <c r="BL10" s="16" t="str">
        <f t="shared" si="44"/>
        <v/>
      </c>
      <c r="BM10" s="17" t="str">
        <f t="shared" si="45"/>
        <v/>
      </c>
      <c r="BP10" s="93" t="s">
        <v>110</v>
      </c>
      <c r="BQ10" s="1" t="s">
        <v>3</v>
      </c>
    </row>
    <row r="11" spans="1:72" ht="16.2" x14ac:dyDescent="0.25">
      <c r="A11" s="4">
        <v>9</v>
      </c>
      <c r="B11" s="20" t="s">
        <v>212</v>
      </c>
      <c r="C11" s="20" t="s">
        <v>4</v>
      </c>
      <c r="D11" s="21">
        <v>13.21</v>
      </c>
      <c r="E11" s="67">
        <v>42</v>
      </c>
      <c r="F11" s="8" t="str">
        <f t="shared" si="46"/>
        <v/>
      </c>
      <c r="G11" s="16" t="str">
        <f t="shared" si="0"/>
        <v/>
      </c>
      <c r="H11" s="17" t="str">
        <f t="shared" si="47"/>
        <v/>
      </c>
      <c r="I11" s="9">
        <f t="shared" si="48"/>
        <v>42</v>
      </c>
      <c r="J11" s="16">
        <f t="shared" si="1"/>
        <v>1</v>
      </c>
      <c r="K11" s="17">
        <f t="shared" si="49"/>
        <v>42</v>
      </c>
      <c r="L11" s="10" t="str">
        <f t="shared" si="50"/>
        <v/>
      </c>
      <c r="M11" s="16" t="str">
        <f t="shared" si="2"/>
        <v/>
      </c>
      <c r="N11" s="17" t="str">
        <f t="shared" si="51"/>
        <v/>
      </c>
      <c r="O11" s="11" t="str">
        <f t="shared" si="52"/>
        <v/>
      </c>
      <c r="P11" s="16" t="str">
        <f t="shared" si="3"/>
        <v/>
      </c>
      <c r="Q11" s="17" t="str">
        <f t="shared" si="53"/>
        <v/>
      </c>
      <c r="R11" s="12" t="str">
        <f t="shared" si="54"/>
        <v/>
      </c>
      <c r="S11" s="16" t="str">
        <f t="shared" si="4"/>
        <v/>
      </c>
      <c r="T11" s="17" t="str">
        <f t="shared" si="55"/>
        <v/>
      </c>
      <c r="U11" s="9" t="str">
        <f t="shared" si="56"/>
        <v/>
      </c>
      <c r="V11" s="16" t="str">
        <f t="shared" si="5"/>
        <v/>
      </c>
      <c r="W11" s="17" t="str">
        <f t="shared" si="57"/>
        <v/>
      </c>
      <c r="X11" s="10" t="str">
        <f t="shared" si="58"/>
        <v/>
      </c>
      <c r="Y11" s="16" t="str">
        <f t="shared" si="6"/>
        <v/>
      </c>
      <c r="Z11" s="17" t="str">
        <f t="shared" si="59"/>
        <v/>
      </c>
      <c r="AA11" s="11" t="str">
        <f t="shared" si="7"/>
        <v/>
      </c>
      <c r="AB11" s="16" t="str">
        <f t="shared" si="8"/>
        <v/>
      </c>
      <c r="AC11" s="17" t="str">
        <f t="shared" si="9"/>
        <v/>
      </c>
      <c r="AD11" s="8" t="str">
        <f t="shared" si="10"/>
        <v/>
      </c>
      <c r="AE11" s="16" t="str">
        <f t="shared" si="11"/>
        <v/>
      </c>
      <c r="AF11" s="17" t="str">
        <f t="shared" si="12"/>
        <v/>
      </c>
      <c r="AG11" s="9" t="str">
        <f t="shared" si="13"/>
        <v/>
      </c>
      <c r="AH11" s="16" t="str">
        <f t="shared" si="14"/>
        <v/>
      </c>
      <c r="AI11" s="17" t="str">
        <f t="shared" si="15"/>
        <v/>
      </c>
      <c r="AJ11" s="10" t="str">
        <f t="shared" si="16"/>
        <v/>
      </c>
      <c r="AK11" s="16" t="str">
        <f t="shared" si="17"/>
        <v/>
      </c>
      <c r="AL11" s="17" t="str">
        <f t="shared" si="18"/>
        <v/>
      </c>
      <c r="AM11" s="11" t="str">
        <f t="shared" si="19"/>
        <v/>
      </c>
      <c r="AN11" s="16" t="str">
        <f t="shared" si="20"/>
        <v/>
      </c>
      <c r="AO11" s="17" t="str">
        <f t="shared" si="21"/>
        <v/>
      </c>
      <c r="AP11" s="8" t="str">
        <f t="shared" si="22"/>
        <v/>
      </c>
      <c r="AQ11" s="16" t="str">
        <f t="shared" si="23"/>
        <v/>
      </c>
      <c r="AR11" s="17" t="str">
        <f t="shared" si="24"/>
        <v/>
      </c>
      <c r="AS11" s="9" t="str">
        <f t="shared" si="25"/>
        <v/>
      </c>
      <c r="AT11" s="16" t="str">
        <f t="shared" si="26"/>
        <v/>
      </c>
      <c r="AU11" s="17" t="str">
        <f t="shared" si="27"/>
        <v/>
      </c>
      <c r="AV11" s="10" t="str">
        <f t="shared" si="28"/>
        <v/>
      </c>
      <c r="AW11" s="16" t="str">
        <f t="shared" si="29"/>
        <v/>
      </c>
      <c r="AX11" s="17" t="str">
        <f t="shared" si="30"/>
        <v/>
      </c>
      <c r="AY11" s="11" t="str">
        <f t="shared" si="31"/>
        <v/>
      </c>
      <c r="AZ11" s="16" t="str">
        <f t="shared" si="32"/>
        <v/>
      </c>
      <c r="BA11" s="17" t="str">
        <f t="shared" si="33"/>
        <v/>
      </c>
      <c r="BB11" s="8" t="str">
        <f t="shared" si="34"/>
        <v/>
      </c>
      <c r="BC11" s="16" t="str">
        <f t="shared" si="35"/>
        <v/>
      </c>
      <c r="BD11" s="17" t="str">
        <f t="shared" si="36"/>
        <v/>
      </c>
      <c r="BE11" s="9" t="str">
        <f t="shared" si="37"/>
        <v/>
      </c>
      <c r="BF11" s="16" t="str">
        <f t="shared" si="38"/>
        <v/>
      </c>
      <c r="BG11" s="17" t="str">
        <f t="shared" si="39"/>
        <v/>
      </c>
      <c r="BH11" s="10" t="str">
        <f t="shared" si="40"/>
        <v/>
      </c>
      <c r="BI11" s="16" t="str">
        <f t="shared" si="41"/>
        <v/>
      </c>
      <c r="BJ11" s="17" t="str">
        <f t="shared" si="42"/>
        <v/>
      </c>
      <c r="BK11" s="11" t="str">
        <f t="shared" si="43"/>
        <v/>
      </c>
      <c r="BL11" s="16" t="str">
        <f t="shared" si="44"/>
        <v/>
      </c>
      <c r="BM11" s="17" t="str">
        <f t="shared" si="45"/>
        <v/>
      </c>
      <c r="BP11" s="93" t="s">
        <v>111</v>
      </c>
      <c r="BQ11" s="1" t="s">
        <v>3</v>
      </c>
    </row>
    <row r="12" spans="1:72" ht="16.2" x14ac:dyDescent="0.25">
      <c r="A12" s="4">
        <v>10</v>
      </c>
      <c r="B12" s="20" t="s">
        <v>263</v>
      </c>
      <c r="C12" s="20" t="s">
        <v>3</v>
      </c>
      <c r="D12" s="21">
        <v>13.25</v>
      </c>
      <c r="E12" s="67">
        <v>41</v>
      </c>
      <c r="F12" s="8" t="str">
        <f t="shared" si="46"/>
        <v/>
      </c>
      <c r="G12" s="16" t="str">
        <f t="shared" si="0"/>
        <v/>
      </c>
      <c r="H12" s="17" t="str">
        <f t="shared" si="47"/>
        <v/>
      </c>
      <c r="I12" s="9" t="str">
        <f t="shared" si="48"/>
        <v/>
      </c>
      <c r="J12" s="16" t="str">
        <f t="shared" si="1"/>
        <v/>
      </c>
      <c r="K12" s="17" t="str">
        <f t="shared" si="49"/>
        <v/>
      </c>
      <c r="L12" s="10" t="str">
        <f t="shared" si="50"/>
        <v/>
      </c>
      <c r="M12" s="16" t="str">
        <f t="shared" si="2"/>
        <v/>
      </c>
      <c r="N12" s="17" t="str">
        <f t="shared" si="51"/>
        <v/>
      </c>
      <c r="O12" s="11" t="str">
        <f t="shared" si="52"/>
        <v/>
      </c>
      <c r="P12" s="16" t="str">
        <f t="shared" si="3"/>
        <v/>
      </c>
      <c r="Q12" s="17" t="str">
        <f t="shared" si="53"/>
        <v/>
      </c>
      <c r="R12" s="12">
        <f t="shared" si="54"/>
        <v>41</v>
      </c>
      <c r="S12" s="16">
        <f t="shared" si="4"/>
        <v>8</v>
      </c>
      <c r="T12" s="17" t="str">
        <f t="shared" si="55"/>
        <v/>
      </c>
      <c r="U12" s="9" t="str">
        <f t="shared" si="56"/>
        <v/>
      </c>
      <c r="V12" s="16" t="str">
        <f t="shared" si="5"/>
        <v/>
      </c>
      <c r="W12" s="17" t="str">
        <f t="shared" si="57"/>
        <v/>
      </c>
      <c r="X12" s="10" t="str">
        <f t="shared" si="58"/>
        <v/>
      </c>
      <c r="Y12" s="16" t="str">
        <f t="shared" si="6"/>
        <v/>
      </c>
      <c r="Z12" s="17" t="str">
        <f t="shared" si="59"/>
        <v/>
      </c>
      <c r="AA12" s="11" t="str">
        <f t="shared" si="7"/>
        <v/>
      </c>
      <c r="AB12" s="16" t="str">
        <f t="shared" si="8"/>
        <v/>
      </c>
      <c r="AC12" s="17" t="str">
        <f t="shared" si="9"/>
        <v/>
      </c>
      <c r="AD12" s="8" t="str">
        <f t="shared" si="10"/>
        <v/>
      </c>
      <c r="AE12" s="16" t="str">
        <f t="shared" si="11"/>
        <v/>
      </c>
      <c r="AF12" s="17" t="str">
        <f t="shared" si="12"/>
        <v/>
      </c>
      <c r="AG12" s="9" t="str">
        <f t="shared" si="13"/>
        <v/>
      </c>
      <c r="AH12" s="16" t="str">
        <f t="shared" si="14"/>
        <v/>
      </c>
      <c r="AI12" s="17" t="str">
        <f t="shared" si="15"/>
        <v/>
      </c>
      <c r="AJ12" s="10" t="str">
        <f t="shared" si="16"/>
        <v/>
      </c>
      <c r="AK12" s="16" t="str">
        <f t="shared" si="17"/>
        <v/>
      </c>
      <c r="AL12" s="17" t="str">
        <f t="shared" si="18"/>
        <v/>
      </c>
      <c r="AM12" s="11" t="str">
        <f t="shared" si="19"/>
        <v/>
      </c>
      <c r="AN12" s="16" t="str">
        <f t="shared" si="20"/>
        <v/>
      </c>
      <c r="AO12" s="17" t="str">
        <f t="shared" si="21"/>
        <v/>
      </c>
      <c r="AP12" s="8" t="str">
        <f t="shared" si="22"/>
        <v/>
      </c>
      <c r="AQ12" s="16" t="str">
        <f t="shared" si="23"/>
        <v/>
      </c>
      <c r="AR12" s="17" t="str">
        <f t="shared" si="24"/>
        <v/>
      </c>
      <c r="AS12" s="9" t="str">
        <f t="shared" si="25"/>
        <v/>
      </c>
      <c r="AT12" s="16" t="str">
        <f t="shared" si="26"/>
        <v/>
      </c>
      <c r="AU12" s="17" t="str">
        <f t="shared" si="27"/>
        <v/>
      </c>
      <c r="AV12" s="10" t="str">
        <f t="shared" si="28"/>
        <v/>
      </c>
      <c r="AW12" s="16" t="str">
        <f t="shared" si="29"/>
        <v/>
      </c>
      <c r="AX12" s="17" t="str">
        <f t="shared" si="30"/>
        <v/>
      </c>
      <c r="AY12" s="11" t="str">
        <f t="shared" si="31"/>
        <v/>
      </c>
      <c r="AZ12" s="16" t="str">
        <f t="shared" si="32"/>
        <v/>
      </c>
      <c r="BA12" s="17" t="str">
        <f t="shared" si="33"/>
        <v/>
      </c>
      <c r="BB12" s="8" t="str">
        <f t="shared" si="34"/>
        <v/>
      </c>
      <c r="BC12" s="16" t="str">
        <f t="shared" si="35"/>
        <v/>
      </c>
      <c r="BD12" s="17" t="str">
        <f t="shared" si="36"/>
        <v/>
      </c>
      <c r="BE12" s="9" t="str">
        <f t="shared" si="37"/>
        <v/>
      </c>
      <c r="BF12" s="16" t="str">
        <f t="shared" si="38"/>
        <v/>
      </c>
      <c r="BG12" s="17" t="str">
        <f t="shared" si="39"/>
        <v/>
      </c>
      <c r="BH12" s="10" t="str">
        <f t="shared" si="40"/>
        <v/>
      </c>
      <c r="BI12" s="16" t="str">
        <f t="shared" si="41"/>
        <v/>
      </c>
      <c r="BJ12" s="17" t="str">
        <f t="shared" si="42"/>
        <v/>
      </c>
      <c r="BK12" s="11" t="str">
        <f t="shared" si="43"/>
        <v/>
      </c>
      <c r="BL12" s="16" t="str">
        <f t="shared" si="44"/>
        <v/>
      </c>
      <c r="BM12" s="17" t="str">
        <f t="shared" si="45"/>
        <v/>
      </c>
      <c r="BP12" s="93" t="s">
        <v>112</v>
      </c>
      <c r="BQ12" s="1" t="s">
        <v>3</v>
      </c>
    </row>
    <row r="13" spans="1:72" ht="16.2" x14ac:dyDescent="0.25">
      <c r="A13" s="4">
        <v>11</v>
      </c>
      <c r="B13" s="20" t="s">
        <v>213</v>
      </c>
      <c r="C13" s="20" t="s">
        <v>4</v>
      </c>
      <c r="D13" s="21">
        <v>13.26</v>
      </c>
      <c r="E13" s="67">
        <v>40</v>
      </c>
      <c r="F13" s="8" t="str">
        <f t="shared" si="46"/>
        <v/>
      </c>
      <c r="G13" s="16" t="str">
        <f t="shared" si="0"/>
        <v/>
      </c>
      <c r="H13" s="17" t="str">
        <f t="shared" si="47"/>
        <v/>
      </c>
      <c r="I13" s="9">
        <f t="shared" si="48"/>
        <v>40</v>
      </c>
      <c r="J13" s="16">
        <f t="shared" si="1"/>
        <v>2</v>
      </c>
      <c r="K13" s="17">
        <f t="shared" si="49"/>
        <v>40</v>
      </c>
      <c r="L13" s="10" t="str">
        <f t="shared" si="50"/>
        <v/>
      </c>
      <c r="M13" s="16" t="str">
        <f t="shared" si="2"/>
        <v/>
      </c>
      <c r="N13" s="17" t="str">
        <f t="shared" si="51"/>
        <v/>
      </c>
      <c r="O13" s="11" t="str">
        <f t="shared" si="52"/>
        <v/>
      </c>
      <c r="P13" s="16" t="str">
        <f t="shared" si="3"/>
        <v/>
      </c>
      <c r="Q13" s="17" t="str">
        <f t="shared" si="53"/>
        <v/>
      </c>
      <c r="R13" s="12" t="str">
        <f t="shared" si="54"/>
        <v/>
      </c>
      <c r="S13" s="16" t="str">
        <f t="shared" si="4"/>
        <v/>
      </c>
      <c r="T13" s="17" t="str">
        <f t="shared" si="55"/>
        <v/>
      </c>
      <c r="U13" s="9" t="str">
        <f t="shared" si="56"/>
        <v/>
      </c>
      <c r="V13" s="16" t="str">
        <f t="shared" si="5"/>
        <v/>
      </c>
      <c r="W13" s="17" t="str">
        <f t="shared" si="57"/>
        <v/>
      </c>
      <c r="X13" s="10" t="str">
        <f t="shared" si="58"/>
        <v/>
      </c>
      <c r="Y13" s="16" t="str">
        <f t="shared" si="6"/>
        <v/>
      </c>
      <c r="Z13" s="17" t="str">
        <f t="shared" si="59"/>
        <v/>
      </c>
      <c r="AA13" s="11" t="str">
        <f t="shared" si="7"/>
        <v/>
      </c>
      <c r="AB13" s="16" t="str">
        <f t="shared" si="8"/>
        <v/>
      </c>
      <c r="AC13" s="17" t="str">
        <f t="shared" si="9"/>
        <v/>
      </c>
      <c r="AD13" s="8" t="str">
        <f t="shared" si="10"/>
        <v/>
      </c>
      <c r="AE13" s="16" t="str">
        <f t="shared" si="11"/>
        <v/>
      </c>
      <c r="AF13" s="17" t="str">
        <f t="shared" si="12"/>
        <v/>
      </c>
      <c r="AG13" s="9" t="str">
        <f t="shared" si="13"/>
        <v/>
      </c>
      <c r="AH13" s="16" t="str">
        <f t="shared" si="14"/>
        <v/>
      </c>
      <c r="AI13" s="17" t="str">
        <f t="shared" si="15"/>
        <v/>
      </c>
      <c r="AJ13" s="10" t="str">
        <f t="shared" si="16"/>
        <v/>
      </c>
      <c r="AK13" s="16" t="str">
        <f t="shared" si="17"/>
        <v/>
      </c>
      <c r="AL13" s="17" t="str">
        <f t="shared" si="18"/>
        <v/>
      </c>
      <c r="AM13" s="11" t="str">
        <f t="shared" si="19"/>
        <v/>
      </c>
      <c r="AN13" s="16" t="str">
        <f t="shared" si="20"/>
        <v/>
      </c>
      <c r="AO13" s="17" t="str">
        <f t="shared" si="21"/>
        <v/>
      </c>
      <c r="AP13" s="8" t="str">
        <f t="shared" si="22"/>
        <v/>
      </c>
      <c r="AQ13" s="16" t="str">
        <f t="shared" si="23"/>
        <v/>
      </c>
      <c r="AR13" s="17" t="str">
        <f t="shared" si="24"/>
        <v/>
      </c>
      <c r="AS13" s="9" t="str">
        <f t="shared" si="25"/>
        <v/>
      </c>
      <c r="AT13" s="16" t="str">
        <f t="shared" si="26"/>
        <v/>
      </c>
      <c r="AU13" s="17" t="str">
        <f t="shared" si="27"/>
        <v/>
      </c>
      <c r="AV13" s="10" t="str">
        <f t="shared" si="28"/>
        <v/>
      </c>
      <c r="AW13" s="16" t="str">
        <f t="shared" si="29"/>
        <v/>
      </c>
      <c r="AX13" s="17" t="str">
        <f t="shared" si="30"/>
        <v/>
      </c>
      <c r="AY13" s="11" t="str">
        <f t="shared" si="31"/>
        <v/>
      </c>
      <c r="AZ13" s="16" t="str">
        <f t="shared" si="32"/>
        <v/>
      </c>
      <c r="BA13" s="17" t="str">
        <f t="shared" si="33"/>
        <v/>
      </c>
      <c r="BB13" s="8" t="str">
        <f t="shared" si="34"/>
        <v/>
      </c>
      <c r="BC13" s="16" t="str">
        <f t="shared" si="35"/>
        <v/>
      </c>
      <c r="BD13" s="17" t="str">
        <f t="shared" si="36"/>
        <v/>
      </c>
      <c r="BE13" s="9" t="str">
        <f t="shared" si="37"/>
        <v/>
      </c>
      <c r="BF13" s="16" t="str">
        <f t="shared" si="38"/>
        <v/>
      </c>
      <c r="BG13" s="17" t="str">
        <f t="shared" si="39"/>
        <v/>
      </c>
      <c r="BH13" s="10" t="str">
        <f t="shared" si="40"/>
        <v/>
      </c>
      <c r="BI13" s="16" t="str">
        <f t="shared" si="41"/>
        <v/>
      </c>
      <c r="BJ13" s="17" t="str">
        <f t="shared" si="42"/>
        <v/>
      </c>
      <c r="BK13" s="11" t="str">
        <f t="shared" si="43"/>
        <v/>
      </c>
      <c r="BL13" s="16" t="str">
        <f t="shared" si="44"/>
        <v/>
      </c>
      <c r="BM13" s="17" t="str">
        <f t="shared" si="45"/>
        <v/>
      </c>
      <c r="BP13" s="1"/>
      <c r="BQ13" s="1"/>
    </row>
    <row r="14" spans="1:72" ht="16.2" x14ac:dyDescent="0.25">
      <c r="A14" s="4">
        <v>12</v>
      </c>
      <c r="B14" s="20" t="s">
        <v>208</v>
      </c>
      <c r="C14" s="20" t="s">
        <v>77</v>
      </c>
      <c r="D14" s="21">
        <v>13.38</v>
      </c>
      <c r="E14" s="67">
        <v>39</v>
      </c>
      <c r="F14" s="8" t="str">
        <f t="shared" si="46"/>
        <v/>
      </c>
      <c r="G14" s="16" t="str">
        <f t="shared" si="0"/>
        <v/>
      </c>
      <c r="H14" s="17" t="str">
        <f t="shared" si="47"/>
        <v/>
      </c>
      <c r="I14" s="9" t="str">
        <f t="shared" si="48"/>
        <v/>
      </c>
      <c r="J14" s="16" t="str">
        <f t="shared" si="1"/>
        <v/>
      </c>
      <c r="K14" s="17" t="str">
        <f t="shared" si="49"/>
        <v/>
      </c>
      <c r="L14" s="10" t="str">
        <f t="shared" si="50"/>
        <v/>
      </c>
      <c r="M14" s="16" t="str">
        <f t="shared" si="2"/>
        <v/>
      </c>
      <c r="N14" s="17" t="str">
        <f t="shared" si="51"/>
        <v/>
      </c>
      <c r="O14" s="11" t="str">
        <f t="shared" si="52"/>
        <v/>
      </c>
      <c r="P14" s="16" t="str">
        <f t="shared" si="3"/>
        <v/>
      </c>
      <c r="Q14" s="17" t="str">
        <f t="shared" si="53"/>
        <v/>
      </c>
      <c r="R14" s="12" t="str">
        <f t="shared" si="54"/>
        <v/>
      </c>
      <c r="S14" s="16" t="str">
        <f t="shared" si="4"/>
        <v/>
      </c>
      <c r="T14" s="17" t="str">
        <f t="shared" si="55"/>
        <v/>
      </c>
      <c r="U14" s="9" t="str">
        <f t="shared" si="56"/>
        <v/>
      </c>
      <c r="V14" s="16" t="str">
        <f t="shared" si="5"/>
        <v/>
      </c>
      <c r="W14" s="17" t="str">
        <f t="shared" si="57"/>
        <v/>
      </c>
      <c r="X14" s="10">
        <f t="shared" si="58"/>
        <v>39</v>
      </c>
      <c r="Y14" s="16">
        <f t="shared" si="6"/>
        <v>2</v>
      </c>
      <c r="Z14" s="17">
        <f t="shared" si="59"/>
        <v>39</v>
      </c>
      <c r="AA14" s="11" t="str">
        <f t="shared" si="7"/>
        <v/>
      </c>
      <c r="AB14" s="16" t="str">
        <f t="shared" si="8"/>
        <v/>
      </c>
      <c r="AC14" s="17" t="str">
        <f t="shared" si="9"/>
        <v/>
      </c>
      <c r="AD14" s="8" t="str">
        <f t="shared" si="10"/>
        <v/>
      </c>
      <c r="AE14" s="16" t="str">
        <f t="shared" si="11"/>
        <v/>
      </c>
      <c r="AF14" s="17" t="str">
        <f t="shared" si="12"/>
        <v/>
      </c>
      <c r="AG14" s="9" t="str">
        <f t="shared" si="13"/>
        <v/>
      </c>
      <c r="AH14" s="16" t="str">
        <f t="shared" si="14"/>
        <v/>
      </c>
      <c r="AI14" s="17" t="str">
        <f t="shared" si="15"/>
        <v/>
      </c>
      <c r="AJ14" s="10" t="str">
        <f t="shared" si="16"/>
        <v/>
      </c>
      <c r="AK14" s="16" t="str">
        <f t="shared" si="17"/>
        <v/>
      </c>
      <c r="AL14" s="17" t="str">
        <f t="shared" si="18"/>
        <v/>
      </c>
      <c r="AM14" s="11" t="str">
        <f t="shared" si="19"/>
        <v/>
      </c>
      <c r="AN14" s="16" t="str">
        <f t="shared" si="20"/>
        <v/>
      </c>
      <c r="AO14" s="17" t="str">
        <f t="shared" si="21"/>
        <v/>
      </c>
      <c r="AP14" s="8" t="str">
        <f t="shared" si="22"/>
        <v/>
      </c>
      <c r="AQ14" s="16" t="str">
        <f t="shared" si="23"/>
        <v/>
      </c>
      <c r="AR14" s="17" t="str">
        <f t="shared" si="24"/>
        <v/>
      </c>
      <c r="AS14" s="9" t="str">
        <f t="shared" si="25"/>
        <v/>
      </c>
      <c r="AT14" s="16" t="str">
        <f t="shared" si="26"/>
        <v/>
      </c>
      <c r="AU14" s="17" t="str">
        <f t="shared" si="27"/>
        <v/>
      </c>
      <c r="AV14" s="10" t="str">
        <f t="shared" si="28"/>
        <v/>
      </c>
      <c r="AW14" s="16" t="str">
        <f t="shared" si="29"/>
        <v/>
      </c>
      <c r="AX14" s="17" t="str">
        <f t="shared" si="30"/>
        <v/>
      </c>
      <c r="AY14" s="11" t="str">
        <f t="shared" si="31"/>
        <v/>
      </c>
      <c r="AZ14" s="16" t="str">
        <f t="shared" si="32"/>
        <v/>
      </c>
      <c r="BA14" s="17" t="str">
        <f t="shared" si="33"/>
        <v/>
      </c>
      <c r="BB14" s="8" t="str">
        <f t="shared" si="34"/>
        <v/>
      </c>
      <c r="BC14" s="16" t="str">
        <f t="shared" si="35"/>
        <v/>
      </c>
      <c r="BD14" s="17" t="str">
        <f t="shared" si="36"/>
        <v/>
      </c>
      <c r="BE14" s="9" t="str">
        <f t="shared" si="37"/>
        <v/>
      </c>
      <c r="BF14" s="16" t="str">
        <f t="shared" si="38"/>
        <v/>
      </c>
      <c r="BG14" s="17" t="str">
        <f t="shared" si="39"/>
        <v/>
      </c>
      <c r="BH14" s="10" t="str">
        <f t="shared" si="40"/>
        <v/>
      </c>
      <c r="BI14" s="16" t="str">
        <f t="shared" si="41"/>
        <v/>
      </c>
      <c r="BJ14" s="17" t="str">
        <f t="shared" si="42"/>
        <v/>
      </c>
      <c r="BK14" s="11" t="str">
        <f t="shared" si="43"/>
        <v/>
      </c>
      <c r="BL14" s="16" t="str">
        <f t="shared" si="44"/>
        <v/>
      </c>
      <c r="BM14" s="17" t="str">
        <f t="shared" si="45"/>
        <v/>
      </c>
      <c r="BP14" s="1"/>
      <c r="BQ14" s="1"/>
    </row>
    <row r="15" spans="1:72" ht="16.2" x14ac:dyDescent="0.25">
      <c r="A15" s="4">
        <v>13</v>
      </c>
      <c r="B15" s="20" t="s">
        <v>264</v>
      </c>
      <c r="C15" s="20" t="s">
        <v>3</v>
      </c>
      <c r="D15" s="21">
        <v>14.23</v>
      </c>
      <c r="E15" s="67">
        <v>38</v>
      </c>
      <c r="F15" s="8" t="str">
        <f t="shared" si="46"/>
        <v/>
      </c>
      <c r="G15" s="16" t="str">
        <f t="shared" si="0"/>
        <v/>
      </c>
      <c r="H15" s="17" t="str">
        <f t="shared" si="47"/>
        <v/>
      </c>
      <c r="I15" s="9" t="str">
        <f t="shared" si="48"/>
        <v/>
      </c>
      <c r="J15" s="16" t="str">
        <f t="shared" si="1"/>
        <v/>
      </c>
      <c r="K15" s="17" t="str">
        <f t="shared" si="49"/>
        <v/>
      </c>
      <c r="L15" s="10" t="str">
        <f t="shared" si="50"/>
        <v/>
      </c>
      <c r="M15" s="16" t="str">
        <f t="shared" si="2"/>
        <v/>
      </c>
      <c r="N15" s="17" t="str">
        <f t="shared" si="51"/>
        <v/>
      </c>
      <c r="O15" s="11" t="str">
        <f t="shared" si="52"/>
        <v/>
      </c>
      <c r="P15" s="16" t="str">
        <f t="shared" si="3"/>
        <v/>
      </c>
      <c r="Q15" s="17" t="str">
        <f t="shared" si="53"/>
        <v/>
      </c>
      <c r="R15" s="12">
        <f t="shared" si="54"/>
        <v>38</v>
      </c>
      <c r="S15" s="16">
        <f t="shared" si="4"/>
        <v>9</v>
      </c>
      <c r="T15" s="17" t="str">
        <f t="shared" si="55"/>
        <v/>
      </c>
      <c r="U15" s="9" t="str">
        <f t="shared" si="56"/>
        <v/>
      </c>
      <c r="V15" s="16" t="str">
        <f t="shared" si="5"/>
        <v/>
      </c>
      <c r="W15" s="17" t="str">
        <f t="shared" si="57"/>
        <v/>
      </c>
      <c r="X15" s="10" t="str">
        <f t="shared" si="58"/>
        <v/>
      </c>
      <c r="Y15" s="16" t="str">
        <f t="shared" si="6"/>
        <v/>
      </c>
      <c r="Z15" s="17" t="str">
        <f t="shared" si="59"/>
        <v/>
      </c>
      <c r="AA15" s="11" t="str">
        <f t="shared" si="7"/>
        <v/>
      </c>
      <c r="AB15" s="16" t="str">
        <f t="shared" si="8"/>
        <v/>
      </c>
      <c r="AC15" s="17" t="str">
        <f t="shared" si="9"/>
        <v/>
      </c>
      <c r="AD15" s="8" t="str">
        <f t="shared" si="10"/>
        <v/>
      </c>
      <c r="AE15" s="16" t="str">
        <f t="shared" si="11"/>
        <v/>
      </c>
      <c r="AF15" s="17" t="str">
        <f t="shared" si="12"/>
        <v/>
      </c>
      <c r="AG15" s="9" t="str">
        <f t="shared" si="13"/>
        <v/>
      </c>
      <c r="AH15" s="16" t="str">
        <f t="shared" si="14"/>
        <v/>
      </c>
      <c r="AI15" s="17" t="str">
        <f t="shared" si="15"/>
        <v/>
      </c>
      <c r="AJ15" s="10" t="str">
        <f t="shared" si="16"/>
        <v/>
      </c>
      <c r="AK15" s="16" t="str">
        <f t="shared" si="17"/>
        <v/>
      </c>
      <c r="AL15" s="17" t="str">
        <f t="shared" si="18"/>
        <v/>
      </c>
      <c r="AM15" s="11" t="str">
        <f t="shared" si="19"/>
        <v/>
      </c>
      <c r="AN15" s="16" t="str">
        <f t="shared" si="20"/>
        <v/>
      </c>
      <c r="AO15" s="17" t="str">
        <f t="shared" si="21"/>
        <v/>
      </c>
      <c r="AP15" s="8" t="str">
        <f t="shared" si="22"/>
        <v/>
      </c>
      <c r="AQ15" s="16" t="str">
        <f t="shared" si="23"/>
        <v/>
      </c>
      <c r="AR15" s="17" t="str">
        <f t="shared" si="24"/>
        <v/>
      </c>
      <c r="AS15" s="9" t="str">
        <f t="shared" si="25"/>
        <v/>
      </c>
      <c r="AT15" s="16" t="str">
        <f t="shared" si="26"/>
        <v/>
      </c>
      <c r="AU15" s="17" t="str">
        <f t="shared" si="27"/>
        <v/>
      </c>
      <c r="AV15" s="10" t="str">
        <f t="shared" si="28"/>
        <v/>
      </c>
      <c r="AW15" s="16" t="str">
        <f t="shared" si="29"/>
        <v/>
      </c>
      <c r="AX15" s="17" t="str">
        <f t="shared" si="30"/>
        <v/>
      </c>
      <c r="AY15" s="11" t="str">
        <f t="shared" si="31"/>
        <v/>
      </c>
      <c r="AZ15" s="16" t="str">
        <f t="shared" si="32"/>
        <v/>
      </c>
      <c r="BA15" s="17" t="str">
        <f t="shared" si="33"/>
        <v/>
      </c>
      <c r="BB15" s="8" t="str">
        <f t="shared" si="34"/>
        <v/>
      </c>
      <c r="BC15" s="16" t="str">
        <f t="shared" si="35"/>
        <v/>
      </c>
      <c r="BD15" s="17" t="str">
        <f t="shared" si="36"/>
        <v/>
      </c>
      <c r="BE15" s="9" t="str">
        <f t="shared" si="37"/>
        <v/>
      </c>
      <c r="BF15" s="16" t="str">
        <f t="shared" si="38"/>
        <v/>
      </c>
      <c r="BG15" s="17" t="str">
        <f t="shared" si="39"/>
        <v/>
      </c>
      <c r="BH15" s="10" t="str">
        <f t="shared" si="40"/>
        <v/>
      </c>
      <c r="BI15" s="16" t="str">
        <f t="shared" si="41"/>
        <v/>
      </c>
      <c r="BJ15" s="17" t="str">
        <f t="shared" si="42"/>
        <v/>
      </c>
      <c r="BK15" s="11" t="str">
        <f t="shared" si="43"/>
        <v/>
      </c>
      <c r="BL15" s="16" t="str">
        <f t="shared" si="44"/>
        <v/>
      </c>
      <c r="BM15" s="17" t="str">
        <f t="shared" si="45"/>
        <v/>
      </c>
    </row>
    <row r="16" spans="1:72" ht="16.2" x14ac:dyDescent="0.25">
      <c r="A16" s="4">
        <v>14</v>
      </c>
      <c r="B16" s="20" t="s">
        <v>209</v>
      </c>
      <c r="C16" s="20" t="s">
        <v>77</v>
      </c>
      <c r="D16" s="21">
        <v>14.24</v>
      </c>
      <c r="E16" s="67">
        <v>37</v>
      </c>
      <c r="F16" s="8" t="str">
        <f t="shared" si="46"/>
        <v/>
      </c>
      <c r="G16" s="16" t="str">
        <f t="shared" si="0"/>
        <v/>
      </c>
      <c r="H16" s="17" t="str">
        <f t="shared" si="47"/>
        <v/>
      </c>
      <c r="I16" s="9" t="str">
        <f t="shared" si="48"/>
        <v/>
      </c>
      <c r="J16" s="16" t="str">
        <f t="shared" si="1"/>
        <v/>
      </c>
      <c r="K16" s="17" t="str">
        <f t="shared" si="49"/>
        <v/>
      </c>
      <c r="L16" s="10" t="str">
        <f t="shared" si="50"/>
        <v/>
      </c>
      <c r="M16" s="16" t="str">
        <f t="shared" si="2"/>
        <v/>
      </c>
      <c r="N16" s="17" t="str">
        <f t="shared" si="51"/>
        <v/>
      </c>
      <c r="O16" s="11" t="str">
        <f t="shared" si="52"/>
        <v/>
      </c>
      <c r="P16" s="16" t="str">
        <f t="shared" si="3"/>
        <v/>
      </c>
      <c r="Q16" s="17" t="str">
        <f t="shared" si="53"/>
        <v/>
      </c>
      <c r="R16" s="12" t="str">
        <f t="shared" si="54"/>
        <v/>
      </c>
      <c r="S16" s="16" t="str">
        <f t="shared" si="4"/>
        <v/>
      </c>
      <c r="T16" s="17" t="str">
        <f t="shared" si="55"/>
        <v/>
      </c>
      <c r="U16" s="9" t="str">
        <f t="shared" si="56"/>
        <v/>
      </c>
      <c r="V16" s="16" t="str">
        <f t="shared" si="5"/>
        <v/>
      </c>
      <c r="W16" s="17" t="str">
        <f t="shared" si="57"/>
        <v/>
      </c>
      <c r="X16" s="10">
        <f t="shared" si="58"/>
        <v>37</v>
      </c>
      <c r="Y16" s="16">
        <f t="shared" si="6"/>
        <v>3</v>
      </c>
      <c r="Z16" s="17">
        <f t="shared" si="59"/>
        <v>37</v>
      </c>
      <c r="AA16" s="11" t="str">
        <f t="shared" si="7"/>
        <v/>
      </c>
      <c r="AB16" s="16" t="str">
        <f t="shared" si="8"/>
        <v/>
      </c>
      <c r="AC16" s="17" t="str">
        <f t="shared" si="9"/>
        <v/>
      </c>
      <c r="AD16" s="8" t="str">
        <f t="shared" si="10"/>
        <v/>
      </c>
      <c r="AE16" s="16" t="str">
        <f t="shared" si="11"/>
        <v/>
      </c>
      <c r="AF16" s="17" t="str">
        <f t="shared" si="12"/>
        <v/>
      </c>
      <c r="AG16" s="9" t="str">
        <f t="shared" si="13"/>
        <v/>
      </c>
      <c r="AH16" s="16" t="str">
        <f t="shared" si="14"/>
        <v/>
      </c>
      <c r="AI16" s="17" t="str">
        <f t="shared" si="15"/>
        <v/>
      </c>
      <c r="AJ16" s="10" t="str">
        <f t="shared" si="16"/>
        <v/>
      </c>
      <c r="AK16" s="16" t="str">
        <f t="shared" si="17"/>
        <v/>
      </c>
      <c r="AL16" s="17" t="str">
        <f t="shared" si="18"/>
        <v/>
      </c>
      <c r="AM16" s="11" t="str">
        <f t="shared" si="19"/>
        <v/>
      </c>
      <c r="AN16" s="16" t="str">
        <f t="shared" si="20"/>
        <v/>
      </c>
      <c r="AO16" s="17" t="str">
        <f t="shared" si="21"/>
        <v/>
      </c>
      <c r="AP16" s="8" t="str">
        <f t="shared" si="22"/>
        <v/>
      </c>
      <c r="AQ16" s="16" t="str">
        <f t="shared" si="23"/>
        <v/>
      </c>
      <c r="AR16" s="17" t="str">
        <f t="shared" si="24"/>
        <v/>
      </c>
      <c r="AS16" s="9" t="str">
        <f t="shared" si="25"/>
        <v/>
      </c>
      <c r="AT16" s="16" t="str">
        <f t="shared" si="26"/>
        <v/>
      </c>
      <c r="AU16" s="17" t="str">
        <f t="shared" si="27"/>
        <v/>
      </c>
      <c r="AV16" s="10" t="str">
        <f t="shared" si="28"/>
        <v/>
      </c>
      <c r="AW16" s="16" t="str">
        <f t="shared" si="29"/>
        <v/>
      </c>
      <c r="AX16" s="17" t="str">
        <f t="shared" si="30"/>
        <v/>
      </c>
      <c r="AY16" s="11" t="str">
        <f t="shared" si="31"/>
        <v/>
      </c>
      <c r="AZ16" s="16" t="str">
        <f t="shared" si="32"/>
        <v/>
      </c>
      <c r="BA16" s="17" t="str">
        <f t="shared" si="33"/>
        <v/>
      </c>
      <c r="BB16" s="8" t="str">
        <f t="shared" si="34"/>
        <v/>
      </c>
      <c r="BC16" s="16" t="str">
        <f t="shared" si="35"/>
        <v/>
      </c>
      <c r="BD16" s="17" t="str">
        <f t="shared" si="36"/>
        <v/>
      </c>
      <c r="BE16" s="9" t="str">
        <f t="shared" si="37"/>
        <v/>
      </c>
      <c r="BF16" s="16" t="str">
        <f t="shared" si="38"/>
        <v/>
      </c>
      <c r="BG16" s="17" t="str">
        <f t="shared" si="39"/>
        <v/>
      </c>
      <c r="BH16" s="10" t="str">
        <f t="shared" si="40"/>
        <v/>
      </c>
      <c r="BI16" s="16" t="str">
        <f t="shared" si="41"/>
        <v/>
      </c>
      <c r="BJ16" s="17" t="str">
        <f t="shared" si="42"/>
        <v/>
      </c>
      <c r="BK16" s="11" t="str">
        <f t="shared" si="43"/>
        <v/>
      </c>
      <c r="BL16" s="16" t="str">
        <f t="shared" si="44"/>
        <v/>
      </c>
      <c r="BM16" s="17" t="str">
        <f t="shared" si="45"/>
        <v/>
      </c>
      <c r="BP16" s="1"/>
      <c r="BQ16" s="1"/>
    </row>
    <row r="17" spans="1:69" ht="16.2" x14ac:dyDescent="0.25">
      <c r="A17" s="4">
        <v>15</v>
      </c>
      <c r="B17" s="20" t="s">
        <v>203</v>
      </c>
      <c r="C17" s="20" t="s">
        <v>2</v>
      </c>
      <c r="D17" s="21">
        <v>14.52</v>
      </c>
      <c r="E17" s="67">
        <v>36</v>
      </c>
      <c r="F17" s="8" t="str">
        <f t="shared" si="46"/>
        <v/>
      </c>
      <c r="G17" s="16" t="str">
        <f t="shared" si="0"/>
        <v/>
      </c>
      <c r="H17" s="17" t="str">
        <f t="shared" si="47"/>
        <v/>
      </c>
      <c r="I17" s="9" t="str">
        <f t="shared" si="48"/>
        <v/>
      </c>
      <c r="J17" s="16" t="str">
        <f t="shared" si="1"/>
        <v/>
      </c>
      <c r="K17" s="17" t="str">
        <f t="shared" si="49"/>
        <v/>
      </c>
      <c r="L17" s="10" t="str">
        <f t="shared" si="50"/>
        <v/>
      </c>
      <c r="M17" s="16" t="str">
        <f t="shared" si="2"/>
        <v/>
      </c>
      <c r="N17" s="17" t="str">
        <f t="shared" si="51"/>
        <v/>
      </c>
      <c r="O17" s="11">
        <f t="shared" si="52"/>
        <v>36</v>
      </c>
      <c r="P17" s="16">
        <f t="shared" si="3"/>
        <v>1</v>
      </c>
      <c r="Q17" s="17">
        <f t="shared" si="53"/>
        <v>36</v>
      </c>
      <c r="R17" s="12" t="str">
        <f t="shared" si="54"/>
        <v/>
      </c>
      <c r="S17" s="16" t="str">
        <f t="shared" si="4"/>
        <v/>
      </c>
      <c r="T17" s="17" t="str">
        <f t="shared" si="55"/>
        <v/>
      </c>
      <c r="U17" s="9" t="str">
        <f t="shared" si="56"/>
        <v/>
      </c>
      <c r="V17" s="16" t="str">
        <f t="shared" si="5"/>
        <v/>
      </c>
      <c r="W17" s="17" t="str">
        <f t="shared" si="57"/>
        <v/>
      </c>
      <c r="X17" s="10" t="str">
        <f t="shared" si="58"/>
        <v/>
      </c>
      <c r="Y17" s="16" t="str">
        <f t="shared" si="6"/>
        <v/>
      </c>
      <c r="Z17" s="17" t="str">
        <f t="shared" si="59"/>
        <v/>
      </c>
      <c r="AA17" s="11" t="str">
        <f t="shared" si="7"/>
        <v/>
      </c>
      <c r="AB17" s="16" t="str">
        <f t="shared" si="8"/>
        <v/>
      </c>
      <c r="AC17" s="17" t="str">
        <f t="shared" si="9"/>
        <v/>
      </c>
      <c r="AD17" s="8" t="str">
        <f t="shared" si="10"/>
        <v/>
      </c>
      <c r="AE17" s="16" t="str">
        <f t="shared" si="11"/>
        <v/>
      </c>
      <c r="AF17" s="17" t="str">
        <f t="shared" si="12"/>
        <v/>
      </c>
      <c r="AG17" s="9" t="str">
        <f t="shared" si="13"/>
        <v/>
      </c>
      <c r="AH17" s="16" t="str">
        <f t="shared" si="14"/>
        <v/>
      </c>
      <c r="AI17" s="17" t="str">
        <f t="shared" si="15"/>
        <v/>
      </c>
      <c r="AJ17" s="10" t="str">
        <f t="shared" si="16"/>
        <v/>
      </c>
      <c r="AK17" s="16" t="str">
        <f t="shared" si="17"/>
        <v/>
      </c>
      <c r="AL17" s="17" t="str">
        <f t="shared" si="18"/>
        <v/>
      </c>
      <c r="AM17" s="11" t="str">
        <f t="shared" si="19"/>
        <v/>
      </c>
      <c r="AN17" s="16" t="str">
        <f t="shared" si="20"/>
        <v/>
      </c>
      <c r="AO17" s="17" t="str">
        <f t="shared" si="21"/>
        <v/>
      </c>
      <c r="AP17" s="8" t="str">
        <f t="shared" si="22"/>
        <v/>
      </c>
      <c r="AQ17" s="16" t="str">
        <f t="shared" si="23"/>
        <v/>
      </c>
      <c r="AR17" s="17" t="str">
        <f t="shared" si="24"/>
        <v/>
      </c>
      <c r="AS17" s="9" t="str">
        <f t="shared" si="25"/>
        <v/>
      </c>
      <c r="AT17" s="16" t="str">
        <f t="shared" si="26"/>
        <v/>
      </c>
      <c r="AU17" s="17" t="str">
        <f t="shared" si="27"/>
        <v/>
      </c>
      <c r="AV17" s="10" t="str">
        <f t="shared" si="28"/>
        <v/>
      </c>
      <c r="AW17" s="16" t="str">
        <f t="shared" si="29"/>
        <v/>
      </c>
      <c r="AX17" s="17" t="str">
        <f t="shared" si="30"/>
        <v/>
      </c>
      <c r="AY17" s="11" t="str">
        <f t="shared" si="31"/>
        <v/>
      </c>
      <c r="AZ17" s="16" t="str">
        <f t="shared" si="32"/>
        <v/>
      </c>
      <c r="BA17" s="17" t="str">
        <f t="shared" si="33"/>
        <v/>
      </c>
      <c r="BB17" s="8" t="str">
        <f t="shared" si="34"/>
        <v/>
      </c>
      <c r="BC17" s="16" t="str">
        <f t="shared" si="35"/>
        <v/>
      </c>
      <c r="BD17" s="17" t="str">
        <f t="shared" si="36"/>
        <v/>
      </c>
      <c r="BE17" s="9" t="str">
        <f t="shared" si="37"/>
        <v/>
      </c>
      <c r="BF17" s="16" t="str">
        <f t="shared" si="38"/>
        <v/>
      </c>
      <c r="BG17" s="17" t="str">
        <f t="shared" si="39"/>
        <v/>
      </c>
      <c r="BH17" s="10" t="str">
        <f t="shared" si="40"/>
        <v/>
      </c>
      <c r="BI17" s="16" t="str">
        <f t="shared" si="41"/>
        <v/>
      </c>
      <c r="BJ17" s="17" t="str">
        <f t="shared" si="42"/>
        <v/>
      </c>
      <c r="BK17" s="11" t="str">
        <f t="shared" si="43"/>
        <v/>
      </c>
      <c r="BL17" s="16" t="str">
        <f t="shared" si="44"/>
        <v/>
      </c>
      <c r="BM17" s="17" t="str">
        <f t="shared" si="45"/>
        <v/>
      </c>
      <c r="BP17" s="20"/>
      <c r="BQ17" s="1"/>
    </row>
    <row r="18" spans="1:69" ht="16.2" x14ac:dyDescent="0.25">
      <c r="A18" s="4">
        <v>16</v>
      </c>
      <c r="B18" s="20" t="s">
        <v>210</v>
      </c>
      <c r="C18" s="20" t="s">
        <v>5</v>
      </c>
      <c r="D18" s="21">
        <v>15.04</v>
      </c>
      <c r="E18" s="67">
        <v>35</v>
      </c>
      <c r="F18" s="8">
        <f t="shared" si="46"/>
        <v>35</v>
      </c>
      <c r="G18" s="16">
        <f t="shared" si="0"/>
        <v>1</v>
      </c>
      <c r="H18" s="17">
        <f t="shared" si="47"/>
        <v>35</v>
      </c>
      <c r="I18" s="9" t="str">
        <f t="shared" si="48"/>
        <v/>
      </c>
      <c r="J18" s="16" t="str">
        <f t="shared" si="1"/>
        <v/>
      </c>
      <c r="K18" s="17" t="str">
        <f t="shared" si="49"/>
        <v/>
      </c>
      <c r="L18" s="10" t="str">
        <f t="shared" si="50"/>
        <v/>
      </c>
      <c r="M18" s="16" t="str">
        <f t="shared" si="2"/>
        <v/>
      </c>
      <c r="N18" s="17" t="str">
        <f t="shared" si="51"/>
        <v/>
      </c>
      <c r="O18" s="11" t="str">
        <f t="shared" si="52"/>
        <v/>
      </c>
      <c r="P18" s="16" t="str">
        <f t="shared" si="3"/>
        <v/>
      </c>
      <c r="Q18" s="17" t="str">
        <f t="shared" si="53"/>
        <v/>
      </c>
      <c r="R18" s="12" t="str">
        <f t="shared" si="54"/>
        <v/>
      </c>
      <c r="S18" s="16" t="str">
        <f t="shared" si="4"/>
        <v/>
      </c>
      <c r="T18" s="17" t="str">
        <f t="shared" si="55"/>
        <v/>
      </c>
      <c r="U18" s="9" t="str">
        <f t="shared" si="56"/>
        <v/>
      </c>
      <c r="V18" s="16" t="str">
        <f t="shared" si="5"/>
        <v/>
      </c>
      <c r="W18" s="17" t="str">
        <f t="shared" si="57"/>
        <v/>
      </c>
      <c r="X18" s="10" t="str">
        <f t="shared" si="58"/>
        <v/>
      </c>
      <c r="Y18" s="16" t="str">
        <f t="shared" si="6"/>
        <v/>
      </c>
      <c r="Z18" s="17" t="str">
        <f t="shared" si="59"/>
        <v/>
      </c>
      <c r="AA18" s="11" t="str">
        <f t="shared" si="7"/>
        <v/>
      </c>
      <c r="AB18" s="16" t="str">
        <f t="shared" si="8"/>
        <v/>
      </c>
      <c r="AC18" s="17" t="str">
        <f t="shared" si="9"/>
        <v/>
      </c>
      <c r="AD18" s="8" t="str">
        <f t="shared" si="10"/>
        <v/>
      </c>
      <c r="AE18" s="16" t="str">
        <f t="shared" si="11"/>
        <v/>
      </c>
      <c r="AF18" s="17" t="str">
        <f t="shared" si="12"/>
        <v/>
      </c>
      <c r="AG18" s="9" t="str">
        <f t="shared" si="13"/>
        <v/>
      </c>
      <c r="AH18" s="16" t="str">
        <f t="shared" si="14"/>
        <v/>
      </c>
      <c r="AI18" s="17" t="str">
        <f t="shared" si="15"/>
        <v/>
      </c>
      <c r="AJ18" s="10" t="str">
        <f t="shared" si="16"/>
        <v/>
      </c>
      <c r="AK18" s="16" t="str">
        <f t="shared" si="17"/>
        <v/>
      </c>
      <c r="AL18" s="17" t="str">
        <f t="shared" si="18"/>
        <v/>
      </c>
      <c r="AM18" s="11" t="str">
        <f t="shared" si="19"/>
        <v/>
      </c>
      <c r="AN18" s="16" t="str">
        <f t="shared" si="20"/>
        <v/>
      </c>
      <c r="AO18" s="17" t="str">
        <f t="shared" si="21"/>
        <v/>
      </c>
      <c r="AP18" s="8" t="str">
        <f t="shared" si="22"/>
        <v/>
      </c>
      <c r="AQ18" s="16" t="str">
        <f t="shared" si="23"/>
        <v/>
      </c>
      <c r="AR18" s="17" t="str">
        <f t="shared" si="24"/>
        <v/>
      </c>
      <c r="AS18" s="9" t="str">
        <f t="shared" si="25"/>
        <v/>
      </c>
      <c r="AT18" s="16" t="str">
        <f t="shared" si="26"/>
        <v/>
      </c>
      <c r="AU18" s="17" t="str">
        <f t="shared" si="27"/>
        <v/>
      </c>
      <c r="AV18" s="10" t="str">
        <f t="shared" si="28"/>
        <v/>
      </c>
      <c r="AW18" s="16" t="str">
        <f t="shared" si="29"/>
        <v/>
      </c>
      <c r="AX18" s="17" t="str">
        <f t="shared" si="30"/>
        <v/>
      </c>
      <c r="AY18" s="11" t="str">
        <f t="shared" si="31"/>
        <v/>
      </c>
      <c r="AZ18" s="16" t="str">
        <f t="shared" si="32"/>
        <v/>
      </c>
      <c r="BA18" s="17" t="str">
        <f t="shared" si="33"/>
        <v/>
      </c>
      <c r="BB18" s="8" t="str">
        <f t="shared" si="34"/>
        <v/>
      </c>
      <c r="BC18" s="16" t="str">
        <f t="shared" si="35"/>
        <v/>
      </c>
      <c r="BD18" s="17" t="str">
        <f t="shared" si="36"/>
        <v/>
      </c>
      <c r="BE18" s="9" t="str">
        <f t="shared" si="37"/>
        <v/>
      </c>
      <c r="BF18" s="16" t="str">
        <f t="shared" si="38"/>
        <v/>
      </c>
      <c r="BG18" s="17" t="str">
        <f t="shared" si="39"/>
        <v/>
      </c>
      <c r="BH18" s="10" t="str">
        <f t="shared" si="40"/>
        <v/>
      </c>
      <c r="BI18" s="16" t="str">
        <f t="shared" si="41"/>
        <v/>
      </c>
      <c r="BJ18" s="17" t="str">
        <f t="shared" si="42"/>
        <v/>
      </c>
      <c r="BK18" s="11" t="str">
        <f t="shared" si="43"/>
        <v/>
      </c>
      <c r="BL18" s="16" t="str">
        <f t="shared" si="44"/>
        <v/>
      </c>
      <c r="BM18" s="17" t="str">
        <f t="shared" si="45"/>
        <v/>
      </c>
      <c r="BP18" s="1"/>
      <c r="BQ18" s="1"/>
    </row>
    <row r="19" spans="1:69" ht="16.2" x14ac:dyDescent="0.25">
      <c r="A19" s="4">
        <v>17</v>
      </c>
      <c r="B19" s="20" t="s">
        <v>204</v>
      </c>
      <c r="C19" s="20" t="s">
        <v>2</v>
      </c>
      <c r="D19" s="21">
        <v>15.25</v>
      </c>
      <c r="E19" s="67">
        <v>34</v>
      </c>
      <c r="F19" s="8" t="str">
        <f t="shared" si="46"/>
        <v/>
      </c>
      <c r="G19" s="16" t="str">
        <f t="shared" si="0"/>
        <v/>
      </c>
      <c r="H19" s="17" t="str">
        <f t="shared" si="47"/>
        <v/>
      </c>
      <c r="I19" s="9" t="str">
        <f t="shared" si="48"/>
        <v/>
      </c>
      <c r="J19" s="16" t="str">
        <f t="shared" si="1"/>
        <v/>
      </c>
      <c r="K19" s="17" t="str">
        <f t="shared" si="49"/>
        <v/>
      </c>
      <c r="L19" s="10" t="str">
        <f t="shared" si="50"/>
        <v/>
      </c>
      <c r="M19" s="16" t="str">
        <f t="shared" si="2"/>
        <v/>
      </c>
      <c r="N19" s="17" t="str">
        <f t="shared" si="51"/>
        <v/>
      </c>
      <c r="O19" s="11">
        <f t="shared" si="52"/>
        <v>34</v>
      </c>
      <c r="P19" s="16">
        <f t="shared" si="3"/>
        <v>2</v>
      </c>
      <c r="Q19" s="17">
        <f t="shared" si="53"/>
        <v>34</v>
      </c>
      <c r="R19" s="12" t="str">
        <f t="shared" si="54"/>
        <v/>
      </c>
      <c r="S19" s="16" t="str">
        <f t="shared" si="4"/>
        <v/>
      </c>
      <c r="T19" s="17" t="str">
        <f t="shared" si="55"/>
        <v/>
      </c>
      <c r="U19" s="9" t="str">
        <f t="shared" si="56"/>
        <v/>
      </c>
      <c r="V19" s="16" t="str">
        <f t="shared" si="5"/>
        <v/>
      </c>
      <c r="W19" s="17" t="str">
        <f t="shared" si="57"/>
        <v/>
      </c>
      <c r="X19" s="10" t="str">
        <f t="shared" si="58"/>
        <v/>
      </c>
      <c r="Y19" s="16" t="str">
        <f t="shared" si="6"/>
        <v/>
      </c>
      <c r="Z19" s="17" t="str">
        <f t="shared" si="59"/>
        <v/>
      </c>
      <c r="AA19" s="11" t="str">
        <f t="shared" si="7"/>
        <v/>
      </c>
      <c r="AB19" s="16" t="str">
        <f t="shared" si="8"/>
        <v/>
      </c>
      <c r="AC19" s="17" t="str">
        <f t="shared" si="9"/>
        <v/>
      </c>
      <c r="AD19" s="8" t="str">
        <f t="shared" si="10"/>
        <v/>
      </c>
      <c r="AE19" s="16" t="str">
        <f t="shared" si="11"/>
        <v/>
      </c>
      <c r="AF19" s="17" t="str">
        <f t="shared" si="12"/>
        <v/>
      </c>
      <c r="AG19" s="9" t="str">
        <f t="shared" si="13"/>
        <v/>
      </c>
      <c r="AH19" s="16" t="str">
        <f t="shared" si="14"/>
        <v/>
      </c>
      <c r="AI19" s="17" t="str">
        <f t="shared" si="15"/>
        <v/>
      </c>
      <c r="AJ19" s="10" t="str">
        <f t="shared" si="16"/>
        <v/>
      </c>
      <c r="AK19" s="16" t="str">
        <f t="shared" si="17"/>
        <v/>
      </c>
      <c r="AL19" s="17" t="str">
        <f t="shared" si="18"/>
        <v/>
      </c>
      <c r="AM19" s="11" t="str">
        <f t="shared" si="19"/>
        <v/>
      </c>
      <c r="AN19" s="16" t="str">
        <f t="shared" si="20"/>
        <v/>
      </c>
      <c r="AO19" s="17" t="str">
        <f t="shared" si="21"/>
        <v/>
      </c>
      <c r="AP19" s="8" t="str">
        <f t="shared" si="22"/>
        <v/>
      </c>
      <c r="AQ19" s="16" t="str">
        <f t="shared" si="23"/>
        <v/>
      </c>
      <c r="AR19" s="17" t="str">
        <f t="shared" si="24"/>
        <v/>
      </c>
      <c r="AS19" s="9" t="str">
        <f t="shared" si="25"/>
        <v/>
      </c>
      <c r="AT19" s="16" t="str">
        <f t="shared" si="26"/>
        <v/>
      </c>
      <c r="AU19" s="17" t="str">
        <f t="shared" si="27"/>
        <v/>
      </c>
      <c r="AV19" s="10" t="str">
        <f t="shared" si="28"/>
        <v/>
      </c>
      <c r="AW19" s="16" t="str">
        <f t="shared" si="29"/>
        <v/>
      </c>
      <c r="AX19" s="17" t="str">
        <f t="shared" si="30"/>
        <v/>
      </c>
      <c r="AY19" s="11" t="str">
        <f t="shared" si="31"/>
        <v/>
      </c>
      <c r="AZ19" s="16" t="str">
        <f t="shared" si="32"/>
        <v/>
      </c>
      <c r="BA19" s="17" t="str">
        <f t="shared" si="33"/>
        <v/>
      </c>
      <c r="BB19" s="8" t="str">
        <f t="shared" si="34"/>
        <v/>
      </c>
      <c r="BC19" s="16" t="str">
        <f t="shared" si="35"/>
        <v/>
      </c>
      <c r="BD19" s="17" t="str">
        <f t="shared" si="36"/>
        <v/>
      </c>
      <c r="BE19" s="9" t="str">
        <f t="shared" si="37"/>
        <v/>
      </c>
      <c r="BF19" s="16" t="str">
        <f t="shared" si="38"/>
        <v/>
      </c>
      <c r="BG19" s="17" t="str">
        <f t="shared" si="39"/>
        <v/>
      </c>
      <c r="BH19" s="10" t="str">
        <f t="shared" si="40"/>
        <v/>
      </c>
      <c r="BI19" s="16" t="str">
        <f t="shared" si="41"/>
        <v/>
      </c>
      <c r="BJ19" s="17" t="str">
        <f t="shared" si="42"/>
        <v/>
      </c>
      <c r="BK19" s="11" t="str">
        <f t="shared" si="43"/>
        <v/>
      </c>
      <c r="BL19" s="16" t="str">
        <f t="shared" si="44"/>
        <v/>
      </c>
      <c r="BM19" s="17" t="str">
        <f t="shared" si="45"/>
        <v/>
      </c>
    </row>
    <row r="20" spans="1:69" ht="16.2" x14ac:dyDescent="0.25">
      <c r="A20" s="4">
        <v>18</v>
      </c>
      <c r="B20" s="20" t="s">
        <v>214</v>
      </c>
      <c r="C20" s="20" t="s">
        <v>4</v>
      </c>
      <c r="D20" s="21">
        <v>15.45</v>
      </c>
      <c r="E20" s="67">
        <v>33</v>
      </c>
      <c r="F20" s="8" t="str">
        <f t="shared" si="46"/>
        <v/>
      </c>
      <c r="G20" s="16" t="str">
        <f t="shared" si="0"/>
        <v/>
      </c>
      <c r="H20" s="17" t="str">
        <f t="shared" si="47"/>
        <v/>
      </c>
      <c r="I20" s="9">
        <f t="shared" si="48"/>
        <v>33</v>
      </c>
      <c r="J20" s="16">
        <f t="shared" si="1"/>
        <v>3</v>
      </c>
      <c r="K20" s="17">
        <f t="shared" si="49"/>
        <v>33</v>
      </c>
      <c r="L20" s="10" t="str">
        <f t="shared" si="50"/>
        <v/>
      </c>
      <c r="M20" s="16" t="str">
        <f t="shared" si="2"/>
        <v/>
      </c>
      <c r="N20" s="17" t="str">
        <f t="shared" si="51"/>
        <v/>
      </c>
      <c r="O20" s="11" t="str">
        <f t="shared" si="52"/>
        <v/>
      </c>
      <c r="P20" s="16" t="str">
        <f t="shared" si="3"/>
        <v/>
      </c>
      <c r="Q20" s="17" t="str">
        <f t="shared" si="53"/>
        <v/>
      </c>
      <c r="R20" s="12" t="str">
        <f t="shared" si="54"/>
        <v/>
      </c>
      <c r="S20" s="16" t="str">
        <f t="shared" si="4"/>
        <v/>
      </c>
      <c r="T20" s="17" t="str">
        <f t="shared" si="55"/>
        <v/>
      </c>
      <c r="U20" s="9" t="str">
        <f t="shared" si="56"/>
        <v/>
      </c>
      <c r="V20" s="16" t="str">
        <f t="shared" si="5"/>
        <v/>
      </c>
      <c r="W20" s="17" t="str">
        <f t="shared" si="57"/>
        <v/>
      </c>
      <c r="X20" s="10" t="str">
        <f t="shared" si="58"/>
        <v/>
      </c>
      <c r="Y20" s="16" t="str">
        <f t="shared" si="6"/>
        <v/>
      </c>
      <c r="Z20" s="17" t="str">
        <f t="shared" si="59"/>
        <v/>
      </c>
      <c r="AA20" s="11" t="str">
        <f t="shared" si="7"/>
        <v/>
      </c>
      <c r="AB20" s="16" t="str">
        <f t="shared" si="8"/>
        <v/>
      </c>
      <c r="AC20" s="17" t="str">
        <f t="shared" si="9"/>
        <v/>
      </c>
      <c r="AD20" s="8" t="str">
        <f t="shared" si="10"/>
        <v/>
      </c>
      <c r="AE20" s="16" t="str">
        <f t="shared" si="11"/>
        <v/>
      </c>
      <c r="AF20" s="17" t="str">
        <f t="shared" si="12"/>
        <v/>
      </c>
      <c r="AG20" s="9" t="str">
        <f t="shared" si="13"/>
        <v/>
      </c>
      <c r="AH20" s="16" t="str">
        <f t="shared" si="14"/>
        <v/>
      </c>
      <c r="AI20" s="17" t="str">
        <f t="shared" si="15"/>
        <v/>
      </c>
      <c r="AJ20" s="10" t="str">
        <f t="shared" si="16"/>
        <v/>
      </c>
      <c r="AK20" s="16" t="str">
        <f t="shared" si="17"/>
        <v/>
      </c>
      <c r="AL20" s="17" t="str">
        <f t="shared" si="18"/>
        <v/>
      </c>
      <c r="AM20" s="11" t="str">
        <f t="shared" si="19"/>
        <v/>
      </c>
      <c r="AN20" s="16" t="str">
        <f t="shared" si="20"/>
        <v/>
      </c>
      <c r="AO20" s="17" t="str">
        <f t="shared" si="21"/>
        <v/>
      </c>
      <c r="AP20" s="8" t="str">
        <f t="shared" si="22"/>
        <v/>
      </c>
      <c r="AQ20" s="16" t="str">
        <f t="shared" si="23"/>
        <v/>
      </c>
      <c r="AR20" s="17" t="str">
        <f t="shared" si="24"/>
        <v/>
      </c>
      <c r="AS20" s="9" t="str">
        <f t="shared" si="25"/>
        <v/>
      </c>
      <c r="AT20" s="16" t="str">
        <f t="shared" si="26"/>
        <v/>
      </c>
      <c r="AU20" s="17" t="str">
        <f t="shared" si="27"/>
        <v/>
      </c>
      <c r="AV20" s="10" t="str">
        <f t="shared" si="28"/>
        <v/>
      </c>
      <c r="AW20" s="16" t="str">
        <f t="shared" si="29"/>
        <v/>
      </c>
      <c r="AX20" s="17" t="str">
        <f t="shared" si="30"/>
        <v/>
      </c>
      <c r="AY20" s="11" t="str">
        <f t="shared" si="31"/>
        <v/>
      </c>
      <c r="AZ20" s="16" t="str">
        <f t="shared" si="32"/>
        <v/>
      </c>
      <c r="BA20" s="17" t="str">
        <f t="shared" si="33"/>
        <v/>
      </c>
      <c r="BB20" s="8" t="str">
        <f t="shared" si="34"/>
        <v/>
      </c>
      <c r="BC20" s="16" t="str">
        <f t="shared" si="35"/>
        <v/>
      </c>
      <c r="BD20" s="17" t="str">
        <f t="shared" si="36"/>
        <v/>
      </c>
      <c r="BE20" s="9" t="str">
        <f t="shared" si="37"/>
        <v/>
      </c>
      <c r="BF20" s="16" t="str">
        <f t="shared" si="38"/>
        <v/>
      </c>
      <c r="BG20" s="17" t="str">
        <f t="shared" si="39"/>
        <v/>
      </c>
      <c r="BH20" s="10" t="str">
        <f t="shared" si="40"/>
        <v/>
      </c>
      <c r="BI20" s="16" t="str">
        <f t="shared" si="41"/>
        <v/>
      </c>
      <c r="BJ20" s="17" t="str">
        <f t="shared" si="42"/>
        <v/>
      </c>
      <c r="BK20" s="11" t="str">
        <f t="shared" si="43"/>
        <v/>
      </c>
      <c r="BL20" s="16" t="str">
        <f t="shared" si="44"/>
        <v/>
      </c>
      <c r="BM20" s="17" t="str">
        <f t="shared" si="45"/>
        <v/>
      </c>
    </row>
    <row r="21" spans="1:69" ht="16.2" x14ac:dyDescent="0.25">
      <c r="A21" s="4">
        <v>19</v>
      </c>
      <c r="B21" s="20" t="s">
        <v>206</v>
      </c>
      <c r="C21" s="20" t="s">
        <v>78</v>
      </c>
      <c r="D21" s="21">
        <v>16.059999999999999</v>
      </c>
      <c r="E21" s="67">
        <v>32</v>
      </c>
      <c r="F21" s="8" t="str">
        <f t="shared" si="46"/>
        <v/>
      </c>
      <c r="G21" s="16" t="str">
        <f t="shared" si="0"/>
        <v/>
      </c>
      <c r="H21" s="17" t="str">
        <f t="shared" si="47"/>
        <v/>
      </c>
      <c r="I21" s="9" t="str">
        <f t="shared" si="48"/>
        <v/>
      </c>
      <c r="J21" s="16" t="str">
        <f t="shared" si="1"/>
        <v/>
      </c>
      <c r="K21" s="17" t="str">
        <f t="shared" si="49"/>
        <v/>
      </c>
      <c r="L21" s="10" t="str">
        <f t="shared" si="50"/>
        <v/>
      </c>
      <c r="M21" s="16" t="str">
        <f t="shared" si="2"/>
        <v/>
      </c>
      <c r="N21" s="17" t="str">
        <f t="shared" si="51"/>
        <v/>
      </c>
      <c r="O21" s="11" t="str">
        <f t="shared" si="52"/>
        <v/>
      </c>
      <c r="P21" s="16" t="str">
        <f t="shared" si="3"/>
        <v/>
      </c>
      <c r="Q21" s="17" t="str">
        <f t="shared" si="53"/>
        <v/>
      </c>
      <c r="R21" s="12" t="str">
        <f t="shared" si="54"/>
        <v/>
      </c>
      <c r="S21" s="16" t="str">
        <f t="shared" si="4"/>
        <v/>
      </c>
      <c r="T21" s="17" t="str">
        <f t="shared" si="55"/>
        <v/>
      </c>
      <c r="U21" s="9">
        <f t="shared" si="56"/>
        <v>32</v>
      </c>
      <c r="V21" s="16">
        <f t="shared" si="5"/>
        <v>1</v>
      </c>
      <c r="W21" s="17">
        <f t="shared" si="57"/>
        <v>32</v>
      </c>
      <c r="X21" s="10" t="str">
        <f t="shared" si="58"/>
        <v/>
      </c>
      <c r="Y21" s="16" t="str">
        <f t="shared" si="6"/>
        <v/>
      </c>
      <c r="Z21" s="17" t="str">
        <f t="shared" si="59"/>
        <v/>
      </c>
      <c r="AA21" s="11" t="str">
        <f t="shared" si="7"/>
        <v/>
      </c>
      <c r="AB21" s="16" t="str">
        <f t="shared" si="8"/>
        <v/>
      </c>
      <c r="AC21" s="17" t="str">
        <f t="shared" si="9"/>
        <v/>
      </c>
      <c r="AD21" s="8" t="str">
        <f t="shared" si="10"/>
        <v/>
      </c>
      <c r="AE21" s="16" t="str">
        <f t="shared" si="11"/>
        <v/>
      </c>
      <c r="AF21" s="17" t="str">
        <f t="shared" si="12"/>
        <v/>
      </c>
      <c r="AG21" s="9" t="str">
        <f t="shared" si="13"/>
        <v/>
      </c>
      <c r="AH21" s="16" t="str">
        <f t="shared" si="14"/>
        <v/>
      </c>
      <c r="AI21" s="17" t="str">
        <f t="shared" si="15"/>
        <v/>
      </c>
      <c r="AJ21" s="10" t="str">
        <f t="shared" si="16"/>
        <v/>
      </c>
      <c r="AK21" s="16" t="str">
        <f t="shared" si="17"/>
        <v/>
      </c>
      <c r="AL21" s="17" t="str">
        <f t="shared" si="18"/>
        <v/>
      </c>
      <c r="AM21" s="11" t="str">
        <f t="shared" si="19"/>
        <v/>
      </c>
      <c r="AN21" s="16" t="str">
        <f t="shared" si="20"/>
        <v/>
      </c>
      <c r="AO21" s="17" t="str">
        <f t="shared" si="21"/>
        <v/>
      </c>
      <c r="AP21" s="8" t="str">
        <f t="shared" si="22"/>
        <v/>
      </c>
      <c r="AQ21" s="16" t="str">
        <f t="shared" si="23"/>
        <v/>
      </c>
      <c r="AR21" s="17" t="str">
        <f t="shared" si="24"/>
        <v/>
      </c>
      <c r="AS21" s="9" t="str">
        <f t="shared" si="25"/>
        <v/>
      </c>
      <c r="AT21" s="16" t="str">
        <f t="shared" si="26"/>
        <v/>
      </c>
      <c r="AU21" s="17" t="str">
        <f t="shared" si="27"/>
        <v/>
      </c>
      <c r="AV21" s="10" t="str">
        <f t="shared" si="28"/>
        <v/>
      </c>
      <c r="AW21" s="16" t="str">
        <f t="shared" si="29"/>
        <v/>
      </c>
      <c r="AX21" s="17" t="str">
        <f t="shared" si="30"/>
        <v/>
      </c>
      <c r="AY21" s="11" t="str">
        <f t="shared" si="31"/>
        <v/>
      </c>
      <c r="AZ21" s="16" t="str">
        <f t="shared" si="32"/>
        <v/>
      </c>
      <c r="BA21" s="17" t="str">
        <f t="shared" si="33"/>
        <v/>
      </c>
      <c r="BB21" s="8" t="str">
        <f t="shared" si="34"/>
        <v/>
      </c>
      <c r="BC21" s="16" t="str">
        <f t="shared" si="35"/>
        <v/>
      </c>
      <c r="BD21" s="17" t="str">
        <f t="shared" si="36"/>
        <v/>
      </c>
      <c r="BE21" s="9" t="str">
        <f t="shared" si="37"/>
        <v/>
      </c>
      <c r="BF21" s="16" t="str">
        <f t="shared" si="38"/>
        <v/>
      </c>
      <c r="BG21" s="17" t="str">
        <f t="shared" si="39"/>
        <v/>
      </c>
      <c r="BH21" s="10" t="str">
        <f t="shared" si="40"/>
        <v/>
      </c>
      <c r="BI21" s="16" t="str">
        <f t="shared" si="41"/>
        <v/>
      </c>
      <c r="BJ21" s="17" t="str">
        <f t="shared" si="42"/>
        <v/>
      </c>
      <c r="BK21" s="11" t="str">
        <f t="shared" si="43"/>
        <v/>
      </c>
      <c r="BL21" s="16" t="str">
        <f t="shared" si="44"/>
        <v/>
      </c>
      <c r="BM21" s="17" t="str">
        <f t="shared" si="45"/>
        <v/>
      </c>
      <c r="BP21" s="1"/>
      <c r="BQ21" s="20"/>
    </row>
    <row r="22" spans="1:69" ht="16.2" x14ac:dyDescent="0.25">
      <c r="A22" s="4">
        <v>20</v>
      </c>
      <c r="B22" s="20" t="s">
        <v>205</v>
      </c>
      <c r="C22" s="20" t="s">
        <v>2</v>
      </c>
      <c r="D22" s="21">
        <v>17.079999999999998</v>
      </c>
      <c r="E22" s="67">
        <v>31</v>
      </c>
      <c r="F22" s="8" t="str">
        <f t="shared" si="46"/>
        <v/>
      </c>
      <c r="G22" s="16" t="str">
        <f t="shared" si="0"/>
        <v/>
      </c>
      <c r="H22" s="17" t="str">
        <f t="shared" si="47"/>
        <v/>
      </c>
      <c r="I22" s="9" t="str">
        <f t="shared" si="48"/>
        <v/>
      </c>
      <c r="J22" s="16" t="str">
        <f t="shared" si="1"/>
        <v/>
      </c>
      <c r="K22" s="17" t="str">
        <f t="shared" si="49"/>
        <v/>
      </c>
      <c r="L22" s="10" t="str">
        <f t="shared" si="50"/>
        <v/>
      </c>
      <c r="M22" s="16" t="str">
        <f t="shared" si="2"/>
        <v/>
      </c>
      <c r="N22" s="17" t="str">
        <f t="shared" si="51"/>
        <v/>
      </c>
      <c r="O22" s="11">
        <f t="shared" si="52"/>
        <v>31</v>
      </c>
      <c r="P22" s="16">
        <f t="shared" si="3"/>
        <v>3</v>
      </c>
      <c r="Q22" s="17">
        <f t="shared" si="53"/>
        <v>31</v>
      </c>
      <c r="R22" s="12" t="str">
        <f t="shared" si="54"/>
        <v/>
      </c>
      <c r="S22" s="16" t="str">
        <f t="shared" si="4"/>
        <v/>
      </c>
      <c r="T22" s="17" t="str">
        <f t="shared" si="55"/>
        <v/>
      </c>
      <c r="U22" s="9" t="str">
        <f t="shared" si="56"/>
        <v/>
      </c>
      <c r="V22" s="16" t="str">
        <f t="shared" si="5"/>
        <v/>
      </c>
      <c r="W22" s="17" t="str">
        <f t="shared" si="57"/>
        <v/>
      </c>
      <c r="X22" s="10" t="str">
        <f t="shared" si="58"/>
        <v/>
      </c>
      <c r="Y22" s="16" t="str">
        <f t="shared" si="6"/>
        <v/>
      </c>
      <c r="Z22" s="17" t="str">
        <f t="shared" si="59"/>
        <v/>
      </c>
      <c r="AA22" s="11" t="str">
        <f t="shared" si="7"/>
        <v/>
      </c>
      <c r="AB22" s="16" t="str">
        <f t="shared" si="8"/>
        <v/>
      </c>
      <c r="AC22" s="17" t="str">
        <f t="shared" si="9"/>
        <v/>
      </c>
      <c r="AD22" s="8" t="str">
        <f t="shared" si="10"/>
        <v/>
      </c>
      <c r="AE22" s="16" t="str">
        <f t="shared" si="11"/>
        <v/>
      </c>
      <c r="AF22" s="17" t="str">
        <f t="shared" si="12"/>
        <v/>
      </c>
      <c r="AG22" s="9" t="str">
        <f t="shared" si="13"/>
        <v/>
      </c>
      <c r="AH22" s="16" t="str">
        <f t="shared" si="14"/>
        <v/>
      </c>
      <c r="AI22" s="17" t="str">
        <f t="shared" si="15"/>
        <v/>
      </c>
      <c r="AJ22" s="10" t="str">
        <f t="shared" si="16"/>
        <v/>
      </c>
      <c r="AK22" s="16" t="str">
        <f t="shared" si="17"/>
        <v/>
      </c>
      <c r="AL22" s="17" t="str">
        <f t="shared" si="18"/>
        <v/>
      </c>
      <c r="AM22" s="11" t="str">
        <f t="shared" si="19"/>
        <v/>
      </c>
      <c r="AN22" s="16" t="str">
        <f t="shared" si="20"/>
        <v/>
      </c>
      <c r="AO22" s="17" t="str">
        <f t="shared" si="21"/>
        <v/>
      </c>
      <c r="AP22" s="8" t="str">
        <f t="shared" si="22"/>
        <v/>
      </c>
      <c r="AQ22" s="16" t="str">
        <f t="shared" si="23"/>
        <v/>
      </c>
      <c r="AR22" s="17" t="str">
        <f t="shared" si="24"/>
        <v/>
      </c>
      <c r="AS22" s="9" t="str">
        <f t="shared" si="25"/>
        <v/>
      </c>
      <c r="AT22" s="16" t="str">
        <f t="shared" si="26"/>
        <v/>
      </c>
      <c r="AU22" s="17" t="str">
        <f t="shared" si="27"/>
        <v/>
      </c>
      <c r="AV22" s="10" t="str">
        <f t="shared" si="28"/>
        <v/>
      </c>
      <c r="AW22" s="16" t="str">
        <f t="shared" si="29"/>
        <v/>
      </c>
      <c r="AX22" s="17" t="str">
        <f t="shared" si="30"/>
        <v/>
      </c>
      <c r="AY22" s="11" t="str">
        <f t="shared" si="31"/>
        <v/>
      </c>
      <c r="AZ22" s="16" t="str">
        <f t="shared" si="32"/>
        <v/>
      </c>
      <c r="BA22" s="17" t="str">
        <f t="shared" si="33"/>
        <v/>
      </c>
      <c r="BB22" s="8" t="str">
        <f t="shared" si="34"/>
        <v/>
      </c>
      <c r="BC22" s="16" t="str">
        <f t="shared" si="35"/>
        <v/>
      </c>
      <c r="BD22" s="17" t="str">
        <f t="shared" si="36"/>
        <v/>
      </c>
      <c r="BE22" s="9" t="str">
        <f t="shared" si="37"/>
        <v/>
      </c>
      <c r="BF22" s="16" t="str">
        <f t="shared" si="38"/>
        <v/>
      </c>
      <c r="BG22" s="17" t="str">
        <f t="shared" si="39"/>
        <v/>
      </c>
      <c r="BH22" s="10" t="str">
        <f t="shared" si="40"/>
        <v/>
      </c>
      <c r="BI22" s="16" t="str">
        <f t="shared" si="41"/>
        <v/>
      </c>
      <c r="BJ22" s="17" t="str">
        <f t="shared" si="42"/>
        <v/>
      </c>
      <c r="BK22" s="11" t="str">
        <f t="shared" si="43"/>
        <v/>
      </c>
      <c r="BL22" s="16" t="str">
        <f t="shared" si="44"/>
        <v/>
      </c>
      <c r="BM22" s="17" t="str">
        <f t="shared" si="45"/>
        <v/>
      </c>
      <c r="BP22" s="1"/>
      <c r="BQ22" s="1"/>
    </row>
    <row r="23" spans="1:69" ht="16.2" x14ac:dyDescent="0.25">
      <c r="A23" s="4">
        <v>21</v>
      </c>
      <c r="B23" s="20" t="s">
        <v>211</v>
      </c>
      <c r="C23" s="20" t="s">
        <v>5</v>
      </c>
      <c r="D23" s="21">
        <v>17.45</v>
      </c>
      <c r="E23" s="67">
        <v>30</v>
      </c>
      <c r="F23" s="8">
        <f t="shared" si="46"/>
        <v>30</v>
      </c>
      <c r="G23" s="16">
        <f t="shared" si="0"/>
        <v>2</v>
      </c>
      <c r="H23" s="17">
        <f t="shared" si="47"/>
        <v>30</v>
      </c>
      <c r="I23" s="9" t="str">
        <f t="shared" si="48"/>
        <v/>
      </c>
      <c r="J23" s="16" t="str">
        <f t="shared" si="1"/>
        <v/>
      </c>
      <c r="K23" s="17" t="str">
        <f t="shared" si="49"/>
        <v/>
      </c>
      <c r="L23" s="10" t="str">
        <f t="shared" si="50"/>
        <v/>
      </c>
      <c r="M23" s="16" t="str">
        <f t="shared" si="2"/>
        <v/>
      </c>
      <c r="N23" s="17" t="str">
        <f t="shared" si="51"/>
        <v/>
      </c>
      <c r="O23" s="11" t="str">
        <f t="shared" si="52"/>
        <v/>
      </c>
      <c r="P23" s="16" t="str">
        <f t="shared" si="3"/>
        <v/>
      </c>
      <c r="Q23" s="17" t="str">
        <f t="shared" si="53"/>
        <v/>
      </c>
      <c r="R23" s="12" t="str">
        <f t="shared" si="54"/>
        <v/>
      </c>
      <c r="S23" s="16" t="str">
        <f t="shared" si="4"/>
        <v/>
      </c>
      <c r="T23" s="17" t="str">
        <f t="shared" si="55"/>
        <v/>
      </c>
      <c r="U23" s="9" t="str">
        <f t="shared" si="56"/>
        <v/>
      </c>
      <c r="V23" s="16" t="str">
        <f t="shared" si="5"/>
        <v/>
      </c>
      <c r="W23" s="17" t="str">
        <f t="shared" si="57"/>
        <v/>
      </c>
      <c r="X23" s="10" t="str">
        <f t="shared" si="58"/>
        <v/>
      </c>
      <c r="Y23" s="16" t="str">
        <f t="shared" si="6"/>
        <v/>
      </c>
      <c r="Z23" s="17" t="str">
        <f t="shared" si="59"/>
        <v/>
      </c>
      <c r="AA23" s="11" t="str">
        <f t="shared" si="7"/>
        <v/>
      </c>
      <c r="AB23" s="16" t="str">
        <f t="shared" si="8"/>
        <v/>
      </c>
      <c r="AC23" s="17" t="str">
        <f t="shared" si="9"/>
        <v/>
      </c>
      <c r="AD23" s="8" t="str">
        <f t="shared" si="10"/>
        <v/>
      </c>
      <c r="AE23" s="16" t="str">
        <f t="shared" si="11"/>
        <v/>
      </c>
      <c r="AF23" s="17" t="str">
        <f t="shared" si="12"/>
        <v/>
      </c>
      <c r="AG23" s="9" t="str">
        <f t="shared" si="13"/>
        <v/>
      </c>
      <c r="AH23" s="16" t="str">
        <f t="shared" si="14"/>
        <v/>
      </c>
      <c r="AI23" s="17" t="str">
        <f t="shared" si="15"/>
        <v/>
      </c>
      <c r="AJ23" s="10" t="str">
        <f t="shared" si="16"/>
        <v/>
      </c>
      <c r="AK23" s="16" t="str">
        <f t="shared" si="17"/>
        <v/>
      </c>
      <c r="AL23" s="17" t="str">
        <f t="shared" si="18"/>
        <v/>
      </c>
      <c r="AM23" s="11" t="str">
        <f t="shared" si="19"/>
        <v/>
      </c>
      <c r="AN23" s="16" t="str">
        <f t="shared" si="20"/>
        <v/>
      </c>
      <c r="AO23" s="17" t="str">
        <f t="shared" si="21"/>
        <v/>
      </c>
      <c r="AP23" s="8" t="str">
        <f t="shared" si="22"/>
        <v/>
      </c>
      <c r="AQ23" s="16" t="str">
        <f t="shared" si="23"/>
        <v/>
      </c>
      <c r="AR23" s="17" t="str">
        <f t="shared" si="24"/>
        <v/>
      </c>
      <c r="AS23" s="9" t="str">
        <f t="shared" si="25"/>
        <v/>
      </c>
      <c r="AT23" s="16" t="str">
        <f t="shared" si="26"/>
        <v/>
      </c>
      <c r="AU23" s="17" t="str">
        <f t="shared" si="27"/>
        <v/>
      </c>
      <c r="AV23" s="10" t="str">
        <f t="shared" si="28"/>
        <v/>
      </c>
      <c r="AW23" s="16" t="str">
        <f t="shared" si="29"/>
        <v/>
      </c>
      <c r="AX23" s="17" t="str">
        <f t="shared" si="30"/>
        <v/>
      </c>
      <c r="AY23" s="11" t="str">
        <f t="shared" si="31"/>
        <v/>
      </c>
      <c r="AZ23" s="16" t="str">
        <f t="shared" si="32"/>
        <v/>
      </c>
      <c r="BA23" s="17" t="str">
        <f t="shared" si="33"/>
        <v/>
      </c>
      <c r="BB23" s="8" t="str">
        <f t="shared" si="34"/>
        <v/>
      </c>
      <c r="BC23" s="16" t="str">
        <f t="shared" si="35"/>
        <v/>
      </c>
      <c r="BD23" s="17" t="str">
        <f t="shared" si="36"/>
        <v/>
      </c>
      <c r="BE23" s="9" t="str">
        <f t="shared" si="37"/>
        <v/>
      </c>
      <c r="BF23" s="16" t="str">
        <f t="shared" si="38"/>
        <v/>
      </c>
      <c r="BG23" s="17" t="str">
        <f t="shared" si="39"/>
        <v/>
      </c>
      <c r="BH23" s="10" t="str">
        <f t="shared" si="40"/>
        <v/>
      </c>
      <c r="BI23" s="16" t="str">
        <f t="shared" si="41"/>
        <v/>
      </c>
      <c r="BJ23" s="17" t="str">
        <f t="shared" si="42"/>
        <v/>
      </c>
      <c r="BK23" s="11" t="str">
        <f t="shared" si="43"/>
        <v/>
      </c>
      <c r="BL23" s="16" t="str">
        <f t="shared" si="44"/>
        <v/>
      </c>
      <c r="BM23" s="17" t="str">
        <f t="shared" si="45"/>
        <v/>
      </c>
      <c r="BP23" s="20"/>
      <c r="BQ23" s="1"/>
    </row>
    <row r="24" spans="1:69" hidden="1" x14ac:dyDescent="0.25">
      <c r="A24" s="4">
        <v>22</v>
      </c>
      <c r="B24" s="1"/>
      <c r="C24" s="20"/>
      <c r="D24" s="21"/>
      <c r="E24" s="67">
        <v>29</v>
      </c>
      <c r="F24" s="8" t="str">
        <f t="shared" si="46"/>
        <v/>
      </c>
      <c r="G24" s="16" t="str">
        <f t="shared" si="0"/>
        <v/>
      </c>
      <c r="H24" s="17" t="str">
        <f t="shared" si="47"/>
        <v/>
      </c>
      <c r="I24" s="9" t="str">
        <f t="shared" si="48"/>
        <v/>
      </c>
      <c r="J24" s="16" t="str">
        <f t="shared" si="1"/>
        <v/>
      </c>
      <c r="K24" s="17" t="str">
        <f t="shared" si="49"/>
        <v/>
      </c>
      <c r="L24" s="10" t="str">
        <f t="shared" si="50"/>
        <v/>
      </c>
      <c r="M24" s="16" t="str">
        <f t="shared" si="2"/>
        <v/>
      </c>
      <c r="N24" s="17" t="str">
        <f t="shared" si="51"/>
        <v/>
      </c>
      <c r="O24" s="11" t="str">
        <f t="shared" si="52"/>
        <v/>
      </c>
      <c r="P24" s="16" t="str">
        <f t="shared" si="3"/>
        <v/>
      </c>
      <c r="Q24" s="17" t="str">
        <f t="shared" si="53"/>
        <v/>
      </c>
      <c r="R24" s="12" t="str">
        <f t="shared" si="54"/>
        <v/>
      </c>
      <c r="S24" s="16" t="str">
        <f t="shared" si="4"/>
        <v/>
      </c>
      <c r="T24" s="17" t="str">
        <f t="shared" si="55"/>
        <v/>
      </c>
      <c r="U24" s="9" t="str">
        <f t="shared" si="56"/>
        <v/>
      </c>
      <c r="V24" s="16" t="str">
        <f t="shared" si="5"/>
        <v/>
      </c>
      <c r="W24" s="17" t="str">
        <f t="shared" si="57"/>
        <v/>
      </c>
      <c r="X24" s="10" t="str">
        <f t="shared" si="58"/>
        <v/>
      </c>
      <c r="Y24" s="16" t="str">
        <f t="shared" si="6"/>
        <v/>
      </c>
      <c r="Z24" s="17" t="str">
        <f t="shared" si="59"/>
        <v/>
      </c>
      <c r="AA24" s="11" t="str">
        <f t="shared" si="7"/>
        <v/>
      </c>
      <c r="AB24" s="16" t="str">
        <f t="shared" si="8"/>
        <v/>
      </c>
      <c r="AC24" s="17" t="str">
        <f t="shared" si="9"/>
        <v/>
      </c>
      <c r="AD24" s="8" t="str">
        <f t="shared" si="10"/>
        <v/>
      </c>
      <c r="AE24" s="16" t="str">
        <f t="shared" si="11"/>
        <v/>
      </c>
      <c r="AF24" s="17" t="str">
        <f t="shared" si="12"/>
        <v/>
      </c>
      <c r="AG24" s="9" t="str">
        <f t="shared" si="13"/>
        <v/>
      </c>
      <c r="AH24" s="16" t="str">
        <f t="shared" si="14"/>
        <v/>
      </c>
      <c r="AI24" s="17" t="str">
        <f t="shared" si="15"/>
        <v/>
      </c>
      <c r="AJ24" s="10" t="str">
        <f t="shared" si="16"/>
        <v/>
      </c>
      <c r="AK24" s="16" t="str">
        <f t="shared" si="17"/>
        <v/>
      </c>
      <c r="AL24" s="17" t="str">
        <f t="shared" si="18"/>
        <v/>
      </c>
      <c r="AM24" s="11" t="str">
        <f t="shared" si="19"/>
        <v/>
      </c>
      <c r="AN24" s="16" t="str">
        <f t="shared" si="20"/>
        <v/>
      </c>
      <c r="AO24" s="17" t="str">
        <f t="shared" si="21"/>
        <v/>
      </c>
      <c r="AP24" s="8" t="str">
        <f t="shared" si="22"/>
        <v/>
      </c>
      <c r="AQ24" s="16" t="str">
        <f t="shared" si="23"/>
        <v/>
      </c>
      <c r="AR24" s="17" t="str">
        <f t="shared" si="24"/>
        <v/>
      </c>
      <c r="AS24" s="9" t="str">
        <f t="shared" si="25"/>
        <v/>
      </c>
      <c r="AT24" s="16" t="str">
        <f t="shared" si="26"/>
        <v/>
      </c>
      <c r="AU24" s="17" t="str">
        <f t="shared" si="27"/>
        <v/>
      </c>
      <c r="AV24" s="10" t="str">
        <f t="shared" si="28"/>
        <v/>
      </c>
      <c r="AW24" s="16" t="str">
        <f t="shared" si="29"/>
        <v/>
      </c>
      <c r="AX24" s="17" t="str">
        <f t="shared" si="30"/>
        <v/>
      </c>
      <c r="AY24" s="11" t="str">
        <f t="shared" si="31"/>
        <v/>
      </c>
      <c r="AZ24" s="16" t="str">
        <f t="shared" si="32"/>
        <v/>
      </c>
      <c r="BA24" s="17" t="str">
        <f t="shared" si="33"/>
        <v/>
      </c>
      <c r="BB24" s="8" t="str">
        <f t="shared" si="34"/>
        <v/>
      </c>
      <c r="BC24" s="16" t="str">
        <f t="shared" si="35"/>
        <v/>
      </c>
      <c r="BD24" s="17" t="str">
        <f t="shared" si="36"/>
        <v/>
      </c>
      <c r="BE24" s="9" t="str">
        <f t="shared" si="37"/>
        <v/>
      </c>
      <c r="BF24" s="16" t="str">
        <f t="shared" si="38"/>
        <v/>
      </c>
      <c r="BG24" s="17" t="str">
        <f t="shared" si="39"/>
        <v/>
      </c>
      <c r="BH24" s="10" t="str">
        <f t="shared" si="40"/>
        <v/>
      </c>
      <c r="BI24" s="16" t="str">
        <f t="shared" si="41"/>
        <v/>
      </c>
      <c r="BJ24" s="17" t="str">
        <f t="shared" si="42"/>
        <v/>
      </c>
      <c r="BK24" s="11" t="str">
        <f t="shared" si="43"/>
        <v/>
      </c>
      <c r="BL24" s="16" t="str">
        <f t="shared" si="44"/>
        <v/>
      </c>
      <c r="BM24" s="17" t="str">
        <f t="shared" si="45"/>
        <v/>
      </c>
      <c r="BP24" s="1"/>
      <c r="BQ24" s="1"/>
    </row>
    <row r="25" spans="1:69" hidden="1" x14ac:dyDescent="0.25">
      <c r="A25" s="4">
        <v>23</v>
      </c>
      <c r="B25" s="1"/>
      <c r="C25" s="20"/>
      <c r="D25" s="21"/>
      <c r="E25" s="67">
        <v>28</v>
      </c>
      <c r="F25" s="8" t="str">
        <f t="shared" si="46"/>
        <v/>
      </c>
      <c r="G25" s="16" t="str">
        <f t="shared" si="0"/>
        <v/>
      </c>
      <c r="H25" s="17" t="str">
        <f t="shared" si="47"/>
        <v/>
      </c>
      <c r="I25" s="9" t="str">
        <f t="shared" si="48"/>
        <v/>
      </c>
      <c r="J25" s="16" t="str">
        <f t="shared" si="1"/>
        <v/>
      </c>
      <c r="K25" s="17" t="str">
        <f t="shared" si="49"/>
        <v/>
      </c>
      <c r="L25" s="10" t="str">
        <f t="shared" si="50"/>
        <v/>
      </c>
      <c r="M25" s="16" t="str">
        <f t="shared" si="2"/>
        <v/>
      </c>
      <c r="N25" s="17" t="str">
        <f t="shared" si="51"/>
        <v/>
      </c>
      <c r="O25" s="11" t="str">
        <f t="shared" si="52"/>
        <v/>
      </c>
      <c r="P25" s="16" t="str">
        <f t="shared" si="3"/>
        <v/>
      </c>
      <c r="Q25" s="17" t="str">
        <f t="shared" si="53"/>
        <v/>
      </c>
      <c r="R25" s="12" t="str">
        <f t="shared" si="54"/>
        <v/>
      </c>
      <c r="S25" s="16" t="str">
        <f t="shared" si="4"/>
        <v/>
      </c>
      <c r="T25" s="17" t="str">
        <f t="shared" si="55"/>
        <v/>
      </c>
      <c r="U25" s="9" t="str">
        <f t="shared" si="56"/>
        <v/>
      </c>
      <c r="V25" s="16" t="str">
        <f t="shared" si="5"/>
        <v/>
      </c>
      <c r="W25" s="17" t="str">
        <f t="shared" si="57"/>
        <v/>
      </c>
      <c r="X25" s="10" t="str">
        <f t="shared" si="58"/>
        <v/>
      </c>
      <c r="Y25" s="16" t="str">
        <f t="shared" si="6"/>
        <v/>
      </c>
      <c r="Z25" s="17" t="str">
        <f t="shared" si="59"/>
        <v/>
      </c>
      <c r="AA25" s="11" t="str">
        <f t="shared" si="7"/>
        <v/>
      </c>
      <c r="AB25" s="16" t="str">
        <f t="shared" si="8"/>
        <v/>
      </c>
      <c r="AC25" s="17" t="str">
        <f t="shared" si="9"/>
        <v/>
      </c>
      <c r="AD25" s="8" t="str">
        <f t="shared" si="10"/>
        <v/>
      </c>
      <c r="AE25" s="16" t="str">
        <f t="shared" si="11"/>
        <v/>
      </c>
      <c r="AF25" s="17" t="str">
        <f t="shared" si="12"/>
        <v/>
      </c>
      <c r="AG25" s="9" t="str">
        <f t="shared" si="13"/>
        <v/>
      </c>
      <c r="AH25" s="16" t="str">
        <f t="shared" si="14"/>
        <v/>
      </c>
      <c r="AI25" s="17" t="str">
        <f t="shared" si="15"/>
        <v/>
      </c>
      <c r="AJ25" s="10" t="str">
        <f t="shared" si="16"/>
        <v/>
      </c>
      <c r="AK25" s="16" t="str">
        <f t="shared" si="17"/>
        <v/>
      </c>
      <c r="AL25" s="17" t="str">
        <f t="shared" si="18"/>
        <v/>
      </c>
      <c r="AM25" s="11" t="str">
        <f t="shared" si="19"/>
        <v/>
      </c>
      <c r="AN25" s="16" t="str">
        <f t="shared" si="20"/>
        <v/>
      </c>
      <c r="AO25" s="17" t="str">
        <f t="shared" si="21"/>
        <v/>
      </c>
      <c r="AP25" s="8" t="str">
        <f t="shared" si="22"/>
        <v/>
      </c>
      <c r="AQ25" s="16" t="str">
        <f t="shared" si="23"/>
        <v/>
      </c>
      <c r="AR25" s="17" t="str">
        <f t="shared" si="24"/>
        <v/>
      </c>
      <c r="AS25" s="9" t="str">
        <f t="shared" si="25"/>
        <v/>
      </c>
      <c r="AT25" s="16" t="str">
        <f t="shared" si="26"/>
        <v/>
      </c>
      <c r="AU25" s="17" t="str">
        <f t="shared" si="27"/>
        <v/>
      </c>
      <c r="AV25" s="10" t="str">
        <f t="shared" si="28"/>
        <v/>
      </c>
      <c r="AW25" s="16" t="str">
        <f t="shared" si="29"/>
        <v/>
      </c>
      <c r="AX25" s="17" t="str">
        <f t="shared" si="30"/>
        <v/>
      </c>
      <c r="AY25" s="11" t="str">
        <f t="shared" si="31"/>
        <v/>
      </c>
      <c r="AZ25" s="16" t="str">
        <f t="shared" si="32"/>
        <v/>
      </c>
      <c r="BA25" s="17" t="str">
        <f t="shared" si="33"/>
        <v/>
      </c>
      <c r="BB25" s="8" t="str">
        <f t="shared" si="34"/>
        <v/>
      </c>
      <c r="BC25" s="16" t="str">
        <f t="shared" si="35"/>
        <v/>
      </c>
      <c r="BD25" s="17" t="str">
        <f t="shared" si="36"/>
        <v/>
      </c>
      <c r="BE25" s="9" t="str">
        <f t="shared" si="37"/>
        <v/>
      </c>
      <c r="BF25" s="16" t="str">
        <f t="shared" si="38"/>
        <v/>
      </c>
      <c r="BG25" s="17" t="str">
        <f t="shared" si="39"/>
        <v/>
      </c>
      <c r="BH25" s="10" t="str">
        <f t="shared" si="40"/>
        <v/>
      </c>
      <c r="BI25" s="16" t="str">
        <f t="shared" si="41"/>
        <v/>
      </c>
      <c r="BJ25" s="17" t="str">
        <f t="shared" si="42"/>
        <v/>
      </c>
      <c r="BK25" s="11" t="str">
        <f t="shared" si="43"/>
        <v/>
      </c>
      <c r="BL25" s="16" t="str">
        <f t="shared" si="44"/>
        <v/>
      </c>
      <c r="BM25" s="17" t="str">
        <f t="shared" si="45"/>
        <v/>
      </c>
      <c r="BP25" s="1"/>
      <c r="BQ25" s="1"/>
    </row>
    <row r="26" spans="1:69" hidden="1" x14ac:dyDescent="0.25">
      <c r="A26" s="4">
        <v>24</v>
      </c>
      <c r="B26" s="1"/>
      <c r="C26" s="20"/>
      <c r="D26" s="21"/>
      <c r="E26" s="67">
        <v>27</v>
      </c>
      <c r="F26" s="8" t="str">
        <f t="shared" si="46"/>
        <v/>
      </c>
      <c r="G26" s="16" t="str">
        <f t="shared" si="0"/>
        <v/>
      </c>
      <c r="H26" s="17" t="str">
        <f t="shared" si="47"/>
        <v/>
      </c>
      <c r="I26" s="9" t="str">
        <f t="shared" si="48"/>
        <v/>
      </c>
      <c r="J26" s="16" t="str">
        <f t="shared" si="1"/>
        <v/>
      </c>
      <c r="K26" s="17" t="str">
        <f t="shared" si="49"/>
        <v/>
      </c>
      <c r="L26" s="10" t="str">
        <f t="shared" si="50"/>
        <v/>
      </c>
      <c r="M26" s="16" t="str">
        <f t="shared" si="2"/>
        <v/>
      </c>
      <c r="N26" s="17" t="str">
        <f t="shared" si="51"/>
        <v/>
      </c>
      <c r="O26" s="11" t="str">
        <f t="shared" si="52"/>
        <v/>
      </c>
      <c r="P26" s="16" t="str">
        <f t="shared" si="3"/>
        <v/>
      </c>
      <c r="Q26" s="17" t="str">
        <f t="shared" si="53"/>
        <v/>
      </c>
      <c r="R26" s="12" t="str">
        <f t="shared" si="54"/>
        <v/>
      </c>
      <c r="S26" s="16" t="str">
        <f t="shared" si="4"/>
        <v/>
      </c>
      <c r="T26" s="17" t="str">
        <f t="shared" si="55"/>
        <v/>
      </c>
      <c r="U26" s="9" t="str">
        <f t="shared" si="56"/>
        <v/>
      </c>
      <c r="V26" s="16" t="str">
        <f t="shared" si="5"/>
        <v/>
      </c>
      <c r="W26" s="17" t="str">
        <f t="shared" si="57"/>
        <v/>
      </c>
      <c r="X26" s="10" t="str">
        <f t="shared" si="58"/>
        <v/>
      </c>
      <c r="Y26" s="16" t="str">
        <f t="shared" si="6"/>
        <v/>
      </c>
      <c r="Z26" s="17" t="str">
        <f t="shared" si="59"/>
        <v/>
      </c>
      <c r="AA26" s="11" t="str">
        <f t="shared" si="7"/>
        <v/>
      </c>
      <c r="AB26" s="16" t="str">
        <f t="shared" si="8"/>
        <v/>
      </c>
      <c r="AC26" s="17" t="str">
        <f t="shared" si="9"/>
        <v/>
      </c>
      <c r="AD26" s="8" t="str">
        <f t="shared" si="10"/>
        <v/>
      </c>
      <c r="AE26" s="16" t="str">
        <f t="shared" si="11"/>
        <v/>
      </c>
      <c r="AF26" s="17" t="str">
        <f t="shared" si="12"/>
        <v/>
      </c>
      <c r="AG26" s="9" t="str">
        <f t="shared" si="13"/>
        <v/>
      </c>
      <c r="AH26" s="16" t="str">
        <f t="shared" si="14"/>
        <v/>
      </c>
      <c r="AI26" s="17" t="str">
        <f t="shared" si="15"/>
        <v/>
      </c>
      <c r="AJ26" s="10" t="str">
        <f t="shared" si="16"/>
        <v/>
      </c>
      <c r="AK26" s="16" t="str">
        <f t="shared" si="17"/>
        <v/>
      </c>
      <c r="AL26" s="17" t="str">
        <f t="shared" si="18"/>
        <v/>
      </c>
      <c r="AM26" s="11" t="str">
        <f t="shared" si="19"/>
        <v/>
      </c>
      <c r="AN26" s="16" t="str">
        <f t="shared" si="20"/>
        <v/>
      </c>
      <c r="AO26" s="17" t="str">
        <f t="shared" si="21"/>
        <v/>
      </c>
      <c r="AP26" s="8" t="str">
        <f t="shared" si="22"/>
        <v/>
      </c>
      <c r="AQ26" s="16" t="str">
        <f t="shared" si="23"/>
        <v/>
      </c>
      <c r="AR26" s="17" t="str">
        <f t="shared" si="24"/>
        <v/>
      </c>
      <c r="AS26" s="9" t="str">
        <f t="shared" si="25"/>
        <v/>
      </c>
      <c r="AT26" s="16" t="str">
        <f t="shared" si="26"/>
        <v/>
      </c>
      <c r="AU26" s="17" t="str">
        <f t="shared" si="27"/>
        <v/>
      </c>
      <c r="AV26" s="10" t="str">
        <f t="shared" si="28"/>
        <v/>
      </c>
      <c r="AW26" s="16" t="str">
        <f t="shared" si="29"/>
        <v/>
      </c>
      <c r="AX26" s="17" t="str">
        <f t="shared" si="30"/>
        <v/>
      </c>
      <c r="AY26" s="11" t="str">
        <f t="shared" si="31"/>
        <v/>
      </c>
      <c r="AZ26" s="16" t="str">
        <f t="shared" si="32"/>
        <v/>
      </c>
      <c r="BA26" s="17" t="str">
        <f t="shared" si="33"/>
        <v/>
      </c>
      <c r="BB26" s="8" t="str">
        <f t="shared" si="34"/>
        <v/>
      </c>
      <c r="BC26" s="16" t="str">
        <f t="shared" si="35"/>
        <v/>
      </c>
      <c r="BD26" s="17" t="str">
        <f t="shared" si="36"/>
        <v/>
      </c>
      <c r="BE26" s="9" t="str">
        <f t="shared" si="37"/>
        <v/>
      </c>
      <c r="BF26" s="16" t="str">
        <f t="shared" si="38"/>
        <v/>
      </c>
      <c r="BG26" s="17" t="str">
        <f t="shared" si="39"/>
        <v/>
      </c>
      <c r="BH26" s="10" t="str">
        <f t="shared" si="40"/>
        <v/>
      </c>
      <c r="BI26" s="16" t="str">
        <f t="shared" si="41"/>
        <v/>
      </c>
      <c r="BJ26" s="17" t="str">
        <f t="shared" si="42"/>
        <v/>
      </c>
      <c r="BK26" s="11" t="str">
        <f t="shared" si="43"/>
        <v/>
      </c>
      <c r="BL26" s="16" t="str">
        <f t="shared" si="44"/>
        <v/>
      </c>
      <c r="BM26" s="17" t="str">
        <f t="shared" si="45"/>
        <v/>
      </c>
      <c r="BP26" s="1"/>
      <c r="BQ26" s="1"/>
    </row>
    <row r="27" spans="1:69" hidden="1" x14ac:dyDescent="0.25">
      <c r="A27" s="4">
        <v>25</v>
      </c>
      <c r="B27" s="1"/>
      <c r="C27" s="20"/>
      <c r="D27" s="21"/>
      <c r="E27" s="67">
        <v>26</v>
      </c>
      <c r="F27" s="8" t="str">
        <f t="shared" si="46"/>
        <v/>
      </c>
      <c r="G27" s="16" t="str">
        <f t="shared" si="0"/>
        <v/>
      </c>
      <c r="H27" s="17" t="str">
        <f t="shared" si="47"/>
        <v/>
      </c>
      <c r="I27" s="9" t="str">
        <f t="shared" si="48"/>
        <v/>
      </c>
      <c r="J27" s="16" t="str">
        <f t="shared" si="1"/>
        <v/>
      </c>
      <c r="K27" s="17" t="str">
        <f t="shared" si="49"/>
        <v/>
      </c>
      <c r="L27" s="10" t="str">
        <f t="shared" si="50"/>
        <v/>
      </c>
      <c r="M27" s="16" t="str">
        <f t="shared" si="2"/>
        <v/>
      </c>
      <c r="N27" s="17" t="str">
        <f t="shared" si="51"/>
        <v/>
      </c>
      <c r="O27" s="11" t="str">
        <f t="shared" si="52"/>
        <v/>
      </c>
      <c r="P27" s="16" t="str">
        <f t="shared" si="3"/>
        <v/>
      </c>
      <c r="Q27" s="17" t="str">
        <f t="shared" si="53"/>
        <v/>
      </c>
      <c r="R27" s="12" t="str">
        <f t="shared" si="54"/>
        <v/>
      </c>
      <c r="S27" s="16" t="str">
        <f t="shared" si="4"/>
        <v/>
      </c>
      <c r="T27" s="17" t="str">
        <f t="shared" si="55"/>
        <v/>
      </c>
      <c r="U27" s="9" t="str">
        <f t="shared" si="56"/>
        <v/>
      </c>
      <c r="V27" s="16" t="str">
        <f t="shared" si="5"/>
        <v/>
      </c>
      <c r="W27" s="17" t="str">
        <f t="shared" si="57"/>
        <v/>
      </c>
      <c r="X27" s="10" t="str">
        <f t="shared" si="58"/>
        <v/>
      </c>
      <c r="Y27" s="16" t="str">
        <f t="shared" si="6"/>
        <v/>
      </c>
      <c r="Z27" s="17" t="str">
        <f t="shared" si="59"/>
        <v/>
      </c>
      <c r="AA27" s="11" t="str">
        <f t="shared" si="7"/>
        <v/>
      </c>
      <c r="AB27" s="16" t="str">
        <f t="shared" si="8"/>
        <v/>
      </c>
      <c r="AC27" s="17" t="str">
        <f t="shared" si="9"/>
        <v/>
      </c>
      <c r="AD27" s="8" t="str">
        <f t="shared" si="10"/>
        <v/>
      </c>
      <c r="AE27" s="16" t="str">
        <f t="shared" si="11"/>
        <v/>
      </c>
      <c r="AF27" s="17" t="str">
        <f t="shared" si="12"/>
        <v/>
      </c>
      <c r="AG27" s="9" t="str">
        <f t="shared" si="13"/>
        <v/>
      </c>
      <c r="AH27" s="16" t="str">
        <f t="shared" si="14"/>
        <v/>
      </c>
      <c r="AI27" s="17" t="str">
        <f t="shared" si="15"/>
        <v/>
      </c>
      <c r="AJ27" s="10" t="str">
        <f t="shared" si="16"/>
        <v/>
      </c>
      <c r="AK27" s="16" t="str">
        <f t="shared" si="17"/>
        <v/>
      </c>
      <c r="AL27" s="17" t="str">
        <f t="shared" si="18"/>
        <v/>
      </c>
      <c r="AM27" s="11" t="str">
        <f t="shared" si="19"/>
        <v/>
      </c>
      <c r="AN27" s="16" t="str">
        <f t="shared" si="20"/>
        <v/>
      </c>
      <c r="AO27" s="17" t="str">
        <f t="shared" si="21"/>
        <v/>
      </c>
      <c r="AP27" s="8" t="str">
        <f t="shared" si="22"/>
        <v/>
      </c>
      <c r="AQ27" s="16" t="str">
        <f t="shared" si="23"/>
        <v/>
      </c>
      <c r="AR27" s="17" t="str">
        <f t="shared" si="24"/>
        <v/>
      </c>
      <c r="AS27" s="9" t="str">
        <f t="shared" si="25"/>
        <v/>
      </c>
      <c r="AT27" s="16" t="str">
        <f t="shared" si="26"/>
        <v/>
      </c>
      <c r="AU27" s="17" t="str">
        <f t="shared" si="27"/>
        <v/>
      </c>
      <c r="AV27" s="10" t="str">
        <f t="shared" si="28"/>
        <v/>
      </c>
      <c r="AW27" s="16" t="str">
        <f t="shared" si="29"/>
        <v/>
      </c>
      <c r="AX27" s="17" t="str">
        <f t="shared" si="30"/>
        <v/>
      </c>
      <c r="AY27" s="11" t="str">
        <f t="shared" si="31"/>
        <v/>
      </c>
      <c r="AZ27" s="16" t="str">
        <f t="shared" si="32"/>
        <v/>
      </c>
      <c r="BA27" s="17" t="str">
        <f t="shared" si="33"/>
        <v/>
      </c>
      <c r="BB27" s="8" t="str">
        <f t="shared" si="34"/>
        <v/>
      </c>
      <c r="BC27" s="16" t="str">
        <f t="shared" si="35"/>
        <v/>
      </c>
      <c r="BD27" s="17" t="str">
        <f t="shared" si="36"/>
        <v/>
      </c>
      <c r="BE27" s="9" t="str">
        <f t="shared" si="37"/>
        <v/>
      </c>
      <c r="BF27" s="16" t="str">
        <f t="shared" si="38"/>
        <v/>
      </c>
      <c r="BG27" s="17" t="str">
        <f t="shared" si="39"/>
        <v/>
      </c>
      <c r="BH27" s="10" t="str">
        <f t="shared" si="40"/>
        <v/>
      </c>
      <c r="BI27" s="16" t="str">
        <f t="shared" si="41"/>
        <v/>
      </c>
      <c r="BJ27" s="17" t="str">
        <f t="shared" si="42"/>
        <v/>
      </c>
      <c r="BK27" s="11" t="str">
        <f t="shared" si="43"/>
        <v/>
      </c>
      <c r="BL27" s="16" t="str">
        <f t="shared" si="44"/>
        <v/>
      </c>
      <c r="BM27" s="17" t="str">
        <f t="shared" si="45"/>
        <v/>
      </c>
    </row>
    <row r="28" spans="1:69" hidden="1" x14ac:dyDescent="0.25">
      <c r="A28" s="4">
        <v>26</v>
      </c>
      <c r="B28" s="1"/>
      <c r="C28" s="20"/>
      <c r="D28" s="21"/>
      <c r="E28" s="67">
        <v>25</v>
      </c>
      <c r="F28" s="8" t="str">
        <f t="shared" si="46"/>
        <v/>
      </c>
      <c r="G28" s="16" t="str">
        <f t="shared" si="0"/>
        <v/>
      </c>
      <c r="H28" s="17" t="str">
        <f t="shared" si="47"/>
        <v/>
      </c>
      <c r="I28" s="9" t="str">
        <f t="shared" si="48"/>
        <v/>
      </c>
      <c r="J28" s="16" t="str">
        <f t="shared" si="1"/>
        <v/>
      </c>
      <c r="K28" s="17" t="str">
        <f t="shared" si="49"/>
        <v/>
      </c>
      <c r="L28" s="10" t="str">
        <f t="shared" si="50"/>
        <v/>
      </c>
      <c r="M28" s="16" t="str">
        <f t="shared" si="2"/>
        <v/>
      </c>
      <c r="N28" s="17" t="str">
        <f t="shared" si="51"/>
        <v/>
      </c>
      <c r="O28" s="11" t="str">
        <f t="shared" si="52"/>
        <v/>
      </c>
      <c r="P28" s="16" t="str">
        <f t="shared" si="3"/>
        <v/>
      </c>
      <c r="Q28" s="17" t="str">
        <f t="shared" si="53"/>
        <v/>
      </c>
      <c r="R28" s="12" t="str">
        <f t="shared" si="54"/>
        <v/>
      </c>
      <c r="S28" s="16" t="str">
        <f t="shared" si="4"/>
        <v/>
      </c>
      <c r="T28" s="17" t="str">
        <f t="shared" si="55"/>
        <v/>
      </c>
      <c r="U28" s="9" t="str">
        <f t="shared" si="56"/>
        <v/>
      </c>
      <c r="V28" s="16" t="str">
        <f t="shared" si="5"/>
        <v/>
      </c>
      <c r="W28" s="17" t="str">
        <f t="shared" si="57"/>
        <v/>
      </c>
      <c r="X28" s="10" t="str">
        <f t="shared" si="58"/>
        <v/>
      </c>
      <c r="Y28" s="16" t="str">
        <f t="shared" si="6"/>
        <v/>
      </c>
      <c r="Z28" s="17" t="str">
        <f t="shared" si="59"/>
        <v/>
      </c>
      <c r="AA28" s="11" t="str">
        <f t="shared" si="7"/>
        <v/>
      </c>
      <c r="AB28" s="16" t="str">
        <f t="shared" si="8"/>
        <v/>
      </c>
      <c r="AC28" s="17" t="str">
        <f t="shared" si="9"/>
        <v/>
      </c>
      <c r="AD28" s="8" t="str">
        <f t="shared" si="10"/>
        <v/>
      </c>
      <c r="AE28" s="16" t="str">
        <f t="shared" si="11"/>
        <v/>
      </c>
      <c r="AF28" s="17" t="str">
        <f t="shared" si="12"/>
        <v/>
      </c>
      <c r="AG28" s="9" t="str">
        <f t="shared" si="13"/>
        <v/>
      </c>
      <c r="AH28" s="16" t="str">
        <f t="shared" si="14"/>
        <v/>
      </c>
      <c r="AI28" s="17" t="str">
        <f t="shared" si="15"/>
        <v/>
      </c>
      <c r="AJ28" s="10" t="str">
        <f t="shared" si="16"/>
        <v/>
      </c>
      <c r="AK28" s="16" t="str">
        <f t="shared" si="17"/>
        <v/>
      </c>
      <c r="AL28" s="17" t="str">
        <f t="shared" si="18"/>
        <v/>
      </c>
      <c r="AM28" s="11" t="str">
        <f t="shared" si="19"/>
        <v/>
      </c>
      <c r="AN28" s="16" t="str">
        <f t="shared" si="20"/>
        <v/>
      </c>
      <c r="AO28" s="17" t="str">
        <f t="shared" si="21"/>
        <v/>
      </c>
      <c r="AP28" s="8" t="str">
        <f t="shared" si="22"/>
        <v/>
      </c>
      <c r="AQ28" s="16" t="str">
        <f t="shared" si="23"/>
        <v/>
      </c>
      <c r="AR28" s="17" t="str">
        <f t="shared" si="24"/>
        <v/>
      </c>
      <c r="AS28" s="9" t="str">
        <f t="shared" si="25"/>
        <v/>
      </c>
      <c r="AT28" s="16" t="str">
        <f t="shared" si="26"/>
        <v/>
      </c>
      <c r="AU28" s="17" t="str">
        <f t="shared" si="27"/>
        <v/>
      </c>
      <c r="AV28" s="10" t="str">
        <f t="shared" si="28"/>
        <v/>
      </c>
      <c r="AW28" s="16" t="str">
        <f t="shared" si="29"/>
        <v/>
      </c>
      <c r="AX28" s="17" t="str">
        <f t="shared" si="30"/>
        <v/>
      </c>
      <c r="AY28" s="11" t="str">
        <f t="shared" si="31"/>
        <v/>
      </c>
      <c r="AZ28" s="16" t="str">
        <f t="shared" si="32"/>
        <v/>
      </c>
      <c r="BA28" s="17" t="str">
        <f t="shared" si="33"/>
        <v/>
      </c>
      <c r="BB28" s="8" t="str">
        <f t="shared" si="34"/>
        <v/>
      </c>
      <c r="BC28" s="16" t="str">
        <f t="shared" si="35"/>
        <v/>
      </c>
      <c r="BD28" s="17" t="str">
        <f t="shared" si="36"/>
        <v/>
      </c>
      <c r="BE28" s="9" t="str">
        <f t="shared" si="37"/>
        <v/>
      </c>
      <c r="BF28" s="16" t="str">
        <f t="shared" si="38"/>
        <v/>
      </c>
      <c r="BG28" s="17" t="str">
        <f t="shared" si="39"/>
        <v/>
      </c>
      <c r="BH28" s="10" t="str">
        <f t="shared" si="40"/>
        <v/>
      </c>
      <c r="BI28" s="16" t="str">
        <f t="shared" si="41"/>
        <v/>
      </c>
      <c r="BJ28" s="17" t="str">
        <f t="shared" si="42"/>
        <v/>
      </c>
      <c r="BK28" s="11" t="str">
        <f t="shared" si="43"/>
        <v/>
      </c>
      <c r="BL28" s="16" t="str">
        <f t="shared" si="44"/>
        <v/>
      </c>
      <c r="BM28" s="17" t="str">
        <f t="shared" si="45"/>
        <v/>
      </c>
      <c r="BP28" s="1"/>
      <c r="BQ28" s="20"/>
    </row>
    <row r="29" spans="1:69" hidden="1" x14ac:dyDescent="0.25">
      <c r="A29" s="4">
        <v>27</v>
      </c>
      <c r="B29" s="1"/>
      <c r="C29" s="20"/>
      <c r="D29" s="21"/>
      <c r="E29" s="67">
        <v>24</v>
      </c>
      <c r="F29" s="8" t="str">
        <f t="shared" si="46"/>
        <v/>
      </c>
      <c r="G29" s="16" t="str">
        <f t="shared" si="0"/>
        <v/>
      </c>
      <c r="H29" s="17" t="str">
        <f t="shared" si="47"/>
        <v/>
      </c>
      <c r="I29" s="9" t="str">
        <f t="shared" si="48"/>
        <v/>
      </c>
      <c r="J29" s="16" t="str">
        <f t="shared" si="1"/>
        <v/>
      </c>
      <c r="K29" s="17" t="str">
        <f t="shared" si="49"/>
        <v/>
      </c>
      <c r="L29" s="10" t="str">
        <f t="shared" si="50"/>
        <v/>
      </c>
      <c r="M29" s="16" t="str">
        <f t="shared" si="2"/>
        <v/>
      </c>
      <c r="N29" s="17" t="str">
        <f t="shared" si="51"/>
        <v/>
      </c>
      <c r="O29" s="11" t="str">
        <f t="shared" si="52"/>
        <v/>
      </c>
      <c r="P29" s="16" t="str">
        <f t="shared" si="3"/>
        <v/>
      </c>
      <c r="Q29" s="17" t="str">
        <f t="shared" si="53"/>
        <v/>
      </c>
      <c r="R29" s="12" t="str">
        <f t="shared" si="54"/>
        <v/>
      </c>
      <c r="S29" s="16" t="str">
        <f t="shared" si="4"/>
        <v/>
      </c>
      <c r="T29" s="17" t="str">
        <f t="shared" si="55"/>
        <v/>
      </c>
      <c r="U29" s="9" t="str">
        <f t="shared" si="56"/>
        <v/>
      </c>
      <c r="V29" s="16" t="str">
        <f t="shared" si="5"/>
        <v/>
      </c>
      <c r="W29" s="17" t="str">
        <f t="shared" si="57"/>
        <v/>
      </c>
      <c r="X29" s="10" t="str">
        <f t="shared" si="58"/>
        <v/>
      </c>
      <c r="Y29" s="16" t="str">
        <f t="shared" si="6"/>
        <v/>
      </c>
      <c r="Z29" s="17" t="str">
        <f t="shared" si="59"/>
        <v/>
      </c>
      <c r="AA29" s="11" t="str">
        <f t="shared" si="7"/>
        <v/>
      </c>
      <c r="AB29" s="16" t="str">
        <f t="shared" si="8"/>
        <v/>
      </c>
      <c r="AC29" s="17" t="str">
        <f t="shared" si="9"/>
        <v/>
      </c>
      <c r="AD29" s="8" t="str">
        <f t="shared" si="10"/>
        <v/>
      </c>
      <c r="AE29" s="16" t="str">
        <f t="shared" si="11"/>
        <v/>
      </c>
      <c r="AF29" s="17" t="str">
        <f t="shared" si="12"/>
        <v/>
      </c>
      <c r="AG29" s="9" t="str">
        <f t="shared" si="13"/>
        <v/>
      </c>
      <c r="AH29" s="16" t="str">
        <f t="shared" si="14"/>
        <v/>
      </c>
      <c r="AI29" s="17" t="str">
        <f t="shared" si="15"/>
        <v/>
      </c>
      <c r="AJ29" s="10" t="str">
        <f t="shared" si="16"/>
        <v/>
      </c>
      <c r="AK29" s="16" t="str">
        <f t="shared" si="17"/>
        <v/>
      </c>
      <c r="AL29" s="17" t="str">
        <f t="shared" si="18"/>
        <v/>
      </c>
      <c r="AM29" s="11" t="str">
        <f t="shared" si="19"/>
        <v/>
      </c>
      <c r="AN29" s="16" t="str">
        <f t="shared" si="20"/>
        <v/>
      </c>
      <c r="AO29" s="17" t="str">
        <f t="shared" si="21"/>
        <v/>
      </c>
      <c r="AP29" s="8" t="str">
        <f t="shared" si="22"/>
        <v/>
      </c>
      <c r="AQ29" s="16" t="str">
        <f t="shared" si="23"/>
        <v/>
      </c>
      <c r="AR29" s="17" t="str">
        <f t="shared" si="24"/>
        <v/>
      </c>
      <c r="AS29" s="9" t="str">
        <f t="shared" si="25"/>
        <v/>
      </c>
      <c r="AT29" s="16" t="str">
        <f t="shared" si="26"/>
        <v/>
      </c>
      <c r="AU29" s="17" t="str">
        <f t="shared" si="27"/>
        <v/>
      </c>
      <c r="AV29" s="10" t="str">
        <f t="shared" si="28"/>
        <v/>
      </c>
      <c r="AW29" s="16" t="str">
        <f t="shared" si="29"/>
        <v/>
      </c>
      <c r="AX29" s="17" t="str">
        <f t="shared" si="30"/>
        <v/>
      </c>
      <c r="AY29" s="11" t="str">
        <f t="shared" si="31"/>
        <v/>
      </c>
      <c r="AZ29" s="16" t="str">
        <f t="shared" si="32"/>
        <v/>
      </c>
      <c r="BA29" s="17" t="str">
        <f t="shared" si="33"/>
        <v/>
      </c>
      <c r="BB29" s="8" t="str">
        <f t="shared" si="34"/>
        <v/>
      </c>
      <c r="BC29" s="16" t="str">
        <f t="shared" si="35"/>
        <v/>
      </c>
      <c r="BD29" s="17" t="str">
        <f t="shared" si="36"/>
        <v/>
      </c>
      <c r="BE29" s="9" t="str">
        <f t="shared" si="37"/>
        <v/>
      </c>
      <c r="BF29" s="16" t="str">
        <f t="shared" si="38"/>
        <v/>
      </c>
      <c r="BG29" s="17" t="str">
        <f t="shared" si="39"/>
        <v/>
      </c>
      <c r="BH29" s="10" t="str">
        <f t="shared" si="40"/>
        <v/>
      </c>
      <c r="BI29" s="16" t="str">
        <f t="shared" si="41"/>
        <v/>
      </c>
      <c r="BJ29" s="17" t="str">
        <f t="shared" si="42"/>
        <v/>
      </c>
      <c r="BK29" s="11" t="str">
        <f t="shared" si="43"/>
        <v/>
      </c>
      <c r="BL29" s="16" t="str">
        <f t="shared" si="44"/>
        <v/>
      </c>
      <c r="BM29" s="17" t="str">
        <f t="shared" si="45"/>
        <v/>
      </c>
    </row>
    <row r="30" spans="1:69" hidden="1" x14ac:dyDescent="0.25">
      <c r="A30" s="4">
        <v>28</v>
      </c>
      <c r="B30" s="1"/>
      <c r="C30" s="20"/>
      <c r="D30" s="21"/>
      <c r="E30" s="67">
        <v>23</v>
      </c>
      <c r="F30" s="8" t="str">
        <f t="shared" si="46"/>
        <v/>
      </c>
      <c r="G30" s="16" t="str">
        <f t="shared" si="0"/>
        <v/>
      </c>
      <c r="H30" s="17" t="str">
        <f t="shared" si="47"/>
        <v/>
      </c>
      <c r="I30" s="9" t="str">
        <f t="shared" si="48"/>
        <v/>
      </c>
      <c r="J30" s="16" t="str">
        <f t="shared" si="1"/>
        <v/>
      </c>
      <c r="K30" s="17" t="str">
        <f t="shared" si="49"/>
        <v/>
      </c>
      <c r="L30" s="10" t="str">
        <f t="shared" si="50"/>
        <v/>
      </c>
      <c r="M30" s="16" t="str">
        <f t="shared" si="2"/>
        <v/>
      </c>
      <c r="N30" s="17" t="str">
        <f t="shared" si="51"/>
        <v/>
      </c>
      <c r="O30" s="11" t="str">
        <f t="shared" si="52"/>
        <v/>
      </c>
      <c r="P30" s="16" t="str">
        <f t="shared" si="3"/>
        <v/>
      </c>
      <c r="Q30" s="17" t="str">
        <f t="shared" si="53"/>
        <v/>
      </c>
      <c r="R30" s="12" t="str">
        <f t="shared" si="54"/>
        <v/>
      </c>
      <c r="S30" s="16" t="str">
        <f t="shared" si="4"/>
        <v/>
      </c>
      <c r="T30" s="17" t="str">
        <f t="shared" si="55"/>
        <v/>
      </c>
      <c r="U30" s="9" t="str">
        <f t="shared" si="56"/>
        <v/>
      </c>
      <c r="V30" s="16" t="str">
        <f t="shared" si="5"/>
        <v/>
      </c>
      <c r="W30" s="17" t="str">
        <f t="shared" si="57"/>
        <v/>
      </c>
      <c r="X30" s="10" t="str">
        <f t="shared" si="58"/>
        <v/>
      </c>
      <c r="Y30" s="16" t="str">
        <f t="shared" si="6"/>
        <v/>
      </c>
      <c r="Z30" s="17" t="str">
        <f t="shared" si="59"/>
        <v/>
      </c>
      <c r="AA30" s="11" t="str">
        <f t="shared" si="7"/>
        <v/>
      </c>
      <c r="AB30" s="16" t="str">
        <f t="shared" si="8"/>
        <v/>
      </c>
      <c r="AC30" s="17" t="str">
        <f t="shared" si="9"/>
        <v/>
      </c>
      <c r="AD30" s="8" t="str">
        <f t="shared" si="10"/>
        <v/>
      </c>
      <c r="AE30" s="16" t="str">
        <f t="shared" si="11"/>
        <v/>
      </c>
      <c r="AF30" s="17" t="str">
        <f t="shared" si="12"/>
        <v/>
      </c>
      <c r="AG30" s="9" t="str">
        <f t="shared" si="13"/>
        <v/>
      </c>
      <c r="AH30" s="16" t="str">
        <f t="shared" si="14"/>
        <v/>
      </c>
      <c r="AI30" s="17" t="str">
        <f t="shared" si="15"/>
        <v/>
      </c>
      <c r="AJ30" s="10" t="str">
        <f t="shared" si="16"/>
        <v/>
      </c>
      <c r="AK30" s="16" t="str">
        <f t="shared" si="17"/>
        <v/>
      </c>
      <c r="AL30" s="17" t="str">
        <f t="shared" si="18"/>
        <v/>
      </c>
      <c r="AM30" s="11" t="str">
        <f t="shared" si="19"/>
        <v/>
      </c>
      <c r="AN30" s="16" t="str">
        <f t="shared" si="20"/>
        <v/>
      </c>
      <c r="AO30" s="17" t="str">
        <f t="shared" si="21"/>
        <v/>
      </c>
      <c r="AP30" s="8" t="str">
        <f t="shared" si="22"/>
        <v/>
      </c>
      <c r="AQ30" s="16" t="str">
        <f t="shared" si="23"/>
        <v/>
      </c>
      <c r="AR30" s="17" t="str">
        <f t="shared" si="24"/>
        <v/>
      </c>
      <c r="AS30" s="9" t="str">
        <f t="shared" si="25"/>
        <v/>
      </c>
      <c r="AT30" s="16" t="str">
        <f t="shared" si="26"/>
        <v/>
      </c>
      <c r="AU30" s="17" t="str">
        <f t="shared" si="27"/>
        <v/>
      </c>
      <c r="AV30" s="10" t="str">
        <f t="shared" si="28"/>
        <v/>
      </c>
      <c r="AW30" s="16" t="str">
        <f t="shared" si="29"/>
        <v/>
      </c>
      <c r="AX30" s="17" t="str">
        <f t="shared" si="30"/>
        <v/>
      </c>
      <c r="AY30" s="11" t="str">
        <f t="shared" si="31"/>
        <v/>
      </c>
      <c r="AZ30" s="16" t="str">
        <f t="shared" si="32"/>
        <v/>
      </c>
      <c r="BA30" s="17" t="str">
        <f t="shared" si="33"/>
        <v/>
      </c>
      <c r="BB30" s="8" t="str">
        <f t="shared" si="34"/>
        <v/>
      </c>
      <c r="BC30" s="16" t="str">
        <f t="shared" si="35"/>
        <v/>
      </c>
      <c r="BD30" s="17" t="str">
        <f t="shared" si="36"/>
        <v/>
      </c>
      <c r="BE30" s="9" t="str">
        <f t="shared" si="37"/>
        <v/>
      </c>
      <c r="BF30" s="16" t="str">
        <f t="shared" si="38"/>
        <v/>
      </c>
      <c r="BG30" s="17" t="str">
        <f t="shared" si="39"/>
        <v/>
      </c>
      <c r="BH30" s="10" t="str">
        <f t="shared" si="40"/>
        <v/>
      </c>
      <c r="BI30" s="16" t="str">
        <f t="shared" si="41"/>
        <v/>
      </c>
      <c r="BJ30" s="17" t="str">
        <f t="shared" si="42"/>
        <v/>
      </c>
      <c r="BK30" s="11" t="str">
        <f t="shared" si="43"/>
        <v/>
      </c>
      <c r="BL30" s="16" t="str">
        <f t="shared" si="44"/>
        <v/>
      </c>
      <c r="BM30" s="17" t="str">
        <f t="shared" si="45"/>
        <v/>
      </c>
      <c r="BP30" s="20"/>
      <c r="BQ30" s="20"/>
    </row>
    <row r="31" spans="1:69" hidden="1" x14ac:dyDescent="0.25">
      <c r="A31" s="4">
        <v>29</v>
      </c>
      <c r="B31" s="1"/>
      <c r="C31" s="20"/>
      <c r="D31" s="21"/>
      <c r="E31" s="67">
        <v>22</v>
      </c>
      <c r="F31" s="8" t="str">
        <f t="shared" si="46"/>
        <v/>
      </c>
      <c r="G31" s="16" t="str">
        <f t="shared" si="0"/>
        <v/>
      </c>
      <c r="H31" s="17" t="str">
        <f t="shared" si="47"/>
        <v/>
      </c>
      <c r="I31" s="9" t="str">
        <f t="shared" si="48"/>
        <v/>
      </c>
      <c r="J31" s="16" t="str">
        <f t="shared" si="1"/>
        <v/>
      </c>
      <c r="K31" s="17" t="str">
        <f t="shared" si="49"/>
        <v/>
      </c>
      <c r="L31" s="10" t="str">
        <f t="shared" si="50"/>
        <v/>
      </c>
      <c r="M31" s="16" t="str">
        <f t="shared" si="2"/>
        <v/>
      </c>
      <c r="N31" s="17" t="str">
        <f t="shared" si="51"/>
        <v/>
      </c>
      <c r="O31" s="11" t="str">
        <f t="shared" si="52"/>
        <v/>
      </c>
      <c r="P31" s="16" t="str">
        <f t="shared" si="3"/>
        <v/>
      </c>
      <c r="Q31" s="17" t="str">
        <f t="shared" si="53"/>
        <v/>
      </c>
      <c r="R31" s="12" t="str">
        <f t="shared" si="54"/>
        <v/>
      </c>
      <c r="S31" s="16" t="str">
        <f t="shared" si="4"/>
        <v/>
      </c>
      <c r="T31" s="17" t="str">
        <f t="shared" si="55"/>
        <v/>
      </c>
      <c r="U31" s="9" t="str">
        <f t="shared" si="56"/>
        <v/>
      </c>
      <c r="V31" s="16" t="str">
        <f t="shared" si="5"/>
        <v/>
      </c>
      <c r="W31" s="17" t="str">
        <f t="shared" si="57"/>
        <v/>
      </c>
      <c r="X31" s="10" t="str">
        <f t="shared" si="58"/>
        <v/>
      </c>
      <c r="Y31" s="16" t="str">
        <f t="shared" si="6"/>
        <v/>
      </c>
      <c r="Z31" s="17" t="str">
        <f t="shared" si="59"/>
        <v/>
      </c>
      <c r="AA31" s="11" t="str">
        <f t="shared" si="7"/>
        <v/>
      </c>
      <c r="AB31" s="16" t="str">
        <f t="shared" si="8"/>
        <v/>
      </c>
      <c r="AC31" s="17" t="str">
        <f t="shared" si="9"/>
        <v/>
      </c>
      <c r="AD31" s="8" t="str">
        <f t="shared" si="10"/>
        <v/>
      </c>
      <c r="AE31" s="16" t="str">
        <f t="shared" si="11"/>
        <v/>
      </c>
      <c r="AF31" s="17" t="str">
        <f t="shared" si="12"/>
        <v/>
      </c>
      <c r="AG31" s="9" t="str">
        <f t="shared" si="13"/>
        <v/>
      </c>
      <c r="AH31" s="16" t="str">
        <f t="shared" si="14"/>
        <v/>
      </c>
      <c r="AI31" s="17" t="str">
        <f t="shared" si="15"/>
        <v/>
      </c>
      <c r="AJ31" s="10" t="str">
        <f t="shared" si="16"/>
        <v/>
      </c>
      <c r="AK31" s="16" t="str">
        <f t="shared" si="17"/>
        <v/>
      </c>
      <c r="AL31" s="17" t="str">
        <f t="shared" si="18"/>
        <v/>
      </c>
      <c r="AM31" s="11" t="str">
        <f t="shared" si="19"/>
        <v/>
      </c>
      <c r="AN31" s="16" t="str">
        <f t="shared" si="20"/>
        <v/>
      </c>
      <c r="AO31" s="17" t="str">
        <f t="shared" si="21"/>
        <v/>
      </c>
      <c r="AP31" s="8" t="str">
        <f t="shared" si="22"/>
        <v/>
      </c>
      <c r="AQ31" s="16" t="str">
        <f t="shared" si="23"/>
        <v/>
      </c>
      <c r="AR31" s="17" t="str">
        <f t="shared" si="24"/>
        <v/>
      </c>
      <c r="AS31" s="9" t="str">
        <f t="shared" si="25"/>
        <v/>
      </c>
      <c r="AT31" s="16" t="str">
        <f t="shared" si="26"/>
        <v/>
      </c>
      <c r="AU31" s="17" t="str">
        <f t="shared" si="27"/>
        <v/>
      </c>
      <c r="AV31" s="10" t="str">
        <f t="shared" si="28"/>
        <v/>
      </c>
      <c r="AW31" s="16" t="str">
        <f t="shared" si="29"/>
        <v/>
      </c>
      <c r="AX31" s="17" t="str">
        <f t="shared" si="30"/>
        <v/>
      </c>
      <c r="AY31" s="11" t="str">
        <f t="shared" si="31"/>
        <v/>
      </c>
      <c r="AZ31" s="16" t="str">
        <f t="shared" si="32"/>
        <v/>
      </c>
      <c r="BA31" s="17" t="str">
        <f t="shared" si="33"/>
        <v/>
      </c>
      <c r="BB31" s="8" t="str">
        <f t="shared" si="34"/>
        <v/>
      </c>
      <c r="BC31" s="16" t="str">
        <f t="shared" si="35"/>
        <v/>
      </c>
      <c r="BD31" s="17" t="str">
        <f t="shared" si="36"/>
        <v/>
      </c>
      <c r="BE31" s="9" t="str">
        <f t="shared" si="37"/>
        <v/>
      </c>
      <c r="BF31" s="16" t="str">
        <f t="shared" si="38"/>
        <v/>
      </c>
      <c r="BG31" s="17" t="str">
        <f t="shared" si="39"/>
        <v/>
      </c>
      <c r="BH31" s="10" t="str">
        <f t="shared" si="40"/>
        <v/>
      </c>
      <c r="BI31" s="16" t="str">
        <f t="shared" si="41"/>
        <v/>
      </c>
      <c r="BJ31" s="17" t="str">
        <f t="shared" si="42"/>
        <v/>
      </c>
      <c r="BK31" s="11" t="str">
        <f t="shared" si="43"/>
        <v/>
      </c>
      <c r="BL31" s="16" t="str">
        <f t="shared" si="44"/>
        <v/>
      </c>
      <c r="BM31" s="17" t="str">
        <f t="shared" si="45"/>
        <v/>
      </c>
    </row>
    <row r="32" spans="1:69" hidden="1" x14ac:dyDescent="0.25">
      <c r="A32" s="4">
        <v>30</v>
      </c>
      <c r="B32" s="1"/>
      <c r="C32" s="20"/>
      <c r="D32" s="21"/>
      <c r="E32" s="67">
        <v>21</v>
      </c>
      <c r="F32" s="8" t="str">
        <f t="shared" si="46"/>
        <v/>
      </c>
      <c r="G32" s="16" t="str">
        <f t="shared" si="0"/>
        <v/>
      </c>
      <c r="H32" s="17" t="str">
        <f t="shared" si="47"/>
        <v/>
      </c>
      <c r="I32" s="9" t="str">
        <f t="shared" si="48"/>
        <v/>
      </c>
      <c r="J32" s="16" t="str">
        <f t="shared" si="1"/>
        <v/>
      </c>
      <c r="K32" s="17" t="str">
        <f t="shared" si="49"/>
        <v/>
      </c>
      <c r="L32" s="10" t="str">
        <f t="shared" si="50"/>
        <v/>
      </c>
      <c r="M32" s="16" t="str">
        <f t="shared" si="2"/>
        <v/>
      </c>
      <c r="N32" s="17" t="str">
        <f t="shared" si="51"/>
        <v/>
      </c>
      <c r="O32" s="11" t="str">
        <f t="shared" si="52"/>
        <v/>
      </c>
      <c r="P32" s="16" t="str">
        <f t="shared" si="3"/>
        <v/>
      </c>
      <c r="Q32" s="17" t="str">
        <f t="shared" si="53"/>
        <v/>
      </c>
      <c r="R32" s="12" t="str">
        <f t="shared" si="54"/>
        <v/>
      </c>
      <c r="S32" s="16" t="str">
        <f t="shared" si="4"/>
        <v/>
      </c>
      <c r="T32" s="17" t="str">
        <f t="shared" si="55"/>
        <v/>
      </c>
      <c r="U32" s="9" t="str">
        <f t="shared" si="56"/>
        <v/>
      </c>
      <c r="V32" s="16" t="str">
        <f t="shared" si="5"/>
        <v/>
      </c>
      <c r="W32" s="17" t="str">
        <f t="shared" si="57"/>
        <v/>
      </c>
      <c r="X32" s="10" t="str">
        <f t="shared" si="58"/>
        <v/>
      </c>
      <c r="Y32" s="16" t="str">
        <f t="shared" si="6"/>
        <v/>
      </c>
      <c r="Z32" s="17" t="str">
        <f t="shared" si="59"/>
        <v/>
      </c>
      <c r="AA32" s="11" t="str">
        <f t="shared" si="7"/>
        <v/>
      </c>
      <c r="AB32" s="16" t="str">
        <f t="shared" si="8"/>
        <v/>
      </c>
      <c r="AC32" s="17" t="str">
        <f t="shared" si="9"/>
        <v/>
      </c>
      <c r="AD32" s="8" t="str">
        <f t="shared" si="10"/>
        <v/>
      </c>
      <c r="AE32" s="16" t="str">
        <f t="shared" si="11"/>
        <v/>
      </c>
      <c r="AF32" s="17" t="str">
        <f t="shared" si="12"/>
        <v/>
      </c>
      <c r="AG32" s="9" t="str">
        <f t="shared" si="13"/>
        <v/>
      </c>
      <c r="AH32" s="16" t="str">
        <f t="shared" si="14"/>
        <v/>
      </c>
      <c r="AI32" s="17" t="str">
        <f t="shared" si="15"/>
        <v/>
      </c>
      <c r="AJ32" s="10" t="str">
        <f t="shared" si="16"/>
        <v/>
      </c>
      <c r="AK32" s="16" t="str">
        <f t="shared" si="17"/>
        <v/>
      </c>
      <c r="AL32" s="17" t="str">
        <f t="shared" si="18"/>
        <v/>
      </c>
      <c r="AM32" s="11" t="str">
        <f t="shared" si="19"/>
        <v/>
      </c>
      <c r="AN32" s="16" t="str">
        <f t="shared" si="20"/>
        <v/>
      </c>
      <c r="AO32" s="17" t="str">
        <f t="shared" si="21"/>
        <v/>
      </c>
      <c r="AP32" s="8" t="str">
        <f t="shared" si="22"/>
        <v/>
      </c>
      <c r="AQ32" s="16" t="str">
        <f t="shared" si="23"/>
        <v/>
      </c>
      <c r="AR32" s="17" t="str">
        <f t="shared" si="24"/>
        <v/>
      </c>
      <c r="AS32" s="9" t="str">
        <f t="shared" si="25"/>
        <v/>
      </c>
      <c r="AT32" s="16" t="str">
        <f t="shared" si="26"/>
        <v/>
      </c>
      <c r="AU32" s="17" t="str">
        <f t="shared" si="27"/>
        <v/>
      </c>
      <c r="AV32" s="10" t="str">
        <f t="shared" si="28"/>
        <v/>
      </c>
      <c r="AW32" s="16" t="str">
        <f t="shared" si="29"/>
        <v/>
      </c>
      <c r="AX32" s="17" t="str">
        <f t="shared" si="30"/>
        <v/>
      </c>
      <c r="AY32" s="11" t="str">
        <f t="shared" si="31"/>
        <v/>
      </c>
      <c r="AZ32" s="16" t="str">
        <f t="shared" si="32"/>
        <v/>
      </c>
      <c r="BA32" s="17" t="str">
        <f t="shared" si="33"/>
        <v/>
      </c>
      <c r="BB32" s="8" t="str">
        <f t="shared" si="34"/>
        <v/>
      </c>
      <c r="BC32" s="16" t="str">
        <f t="shared" si="35"/>
        <v/>
      </c>
      <c r="BD32" s="17" t="str">
        <f t="shared" si="36"/>
        <v/>
      </c>
      <c r="BE32" s="9" t="str">
        <f t="shared" si="37"/>
        <v/>
      </c>
      <c r="BF32" s="16" t="str">
        <f t="shared" si="38"/>
        <v/>
      </c>
      <c r="BG32" s="17" t="str">
        <f t="shared" si="39"/>
        <v/>
      </c>
      <c r="BH32" s="10" t="str">
        <f t="shared" si="40"/>
        <v/>
      </c>
      <c r="BI32" s="16" t="str">
        <f t="shared" si="41"/>
        <v/>
      </c>
      <c r="BJ32" s="17" t="str">
        <f t="shared" si="42"/>
        <v/>
      </c>
      <c r="BK32" s="11" t="str">
        <f t="shared" si="43"/>
        <v/>
      </c>
      <c r="BL32" s="16" t="str">
        <f t="shared" si="44"/>
        <v/>
      </c>
      <c r="BM32" s="17" t="str">
        <f t="shared" si="45"/>
        <v/>
      </c>
      <c r="BP32" s="1"/>
      <c r="BQ32" s="20"/>
    </row>
    <row r="33" spans="1:69" hidden="1" x14ac:dyDescent="0.25">
      <c r="A33" s="4">
        <v>31</v>
      </c>
      <c r="B33" s="1"/>
      <c r="C33" s="20"/>
      <c r="D33" s="21"/>
      <c r="E33" s="67">
        <v>20</v>
      </c>
      <c r="F33" s="8" t="str">
        <f t="shared" si="46"/>
        <v/>
      </c>
      <c r="G33" s="16" t="str">
        <f t="shared" si="0"/>
        <v/>
      </c>
      <c r="H33" s="17" t="str">
        <f t="shared" si="47"/>
        <v/>
      </c>
      <c r="I33" s="9" t="str">
        <f t="shared" si="48"/>
        <v/>
      </c>
      <c r="J33" s="16" t="str">
        <f t="shared" si="1"/>
        <v/>
      </c>
      <c r="K33" s="17" t="str">
        <f t="shared" si="49"/>
        <v/>
      </c>
      <c r="L33" s="10" t="str">
        <f t="shared" si="50"/>
        <v/>
      </c>
      <c r="M33" s="16" t="str">
        <f t="shared" si="2"/>
        <v/>
      </c>
      <c r="N33" s="17" t="str">
        <f t="shared" si="51"/>
        <v/>
      </c>
      <c r="O33" s="11" t="str">
        <f t="shared" si="52"/>
        <v/>
      </c>
      <c r="P33" s="16" t="str">
        <f t="shared" si="3"/>
        <v/>
      </c>
      <c r="Q33" s="17" t="str">
        <f t="shared" si="53"/>
        <v/>
      </c>
      <c r="R33" s="12" t="str">
        <f t="shared" si="54"/>
        <v/>
      </c>
      <c r="S33" s="16" t="str">
        <f t="shared" si="4"/>
        <v/>
      </c>
      <c r="T33" s="17" t="str">
        <f t="shared" si="55"/>
        <v/>
      </c>
      <c r="U33" s="9" t="str">
        <f t="shared" si="56"/>
        <v/>
      </c>
      <c r="V33" s="16" t="str">
        <f t="shared" si="5"/>
        <v/>
      </c>
      <c r="W33" s="17" t="str">
        <f t="shared" si="57"/>
        <v/>
      </c>
      <c r="X33" s="10" t="str">
        <f t="shared" si="58"/>
        <v/>
      </c>
      <c r="Y33" s="16" t="str">
        <f t="shared" si="6"/>
        <v/>
      </c>
      <c r="Z33" s="17" t="str">
        <f t="shared" si="59"/>
        <v/>
      </c>
      <c r="AA33" s="11" t="str">
        <f t="shared" si="7"/>
        <v/>
      </c>
      <c r="AB33" s="16" t="str">
        <f t="shared" si="8"/>
        <v/>
      </c>
      <c r="AC33" s="17" t="str">
        <f t="shared" si="9"/>
        <v/>
      </c>
      <c r="AD33" s="8" t="str">
        <f t="shared" si="10"/>
        <v/>
      </c>
      <c r="AE33" s="16" t="str">
        <f t="shared" si="11"/>
        <v/>
      </c>
      <c r="AF33" s="17" t="str">
        <f t="shared" si="12"/>
        <v/>
      </c>
      <c r="AG33" s="9" t="str">
        <f t="shared" si="13"/>
        <v/>
      </c>
      <c r="AH33" s="16" t="str">
        <f t="shared" si="14"/>
        <v/>
      </c>
      <c r="AI33" s="17" t="str">
        <f t="shared" si="15"/>
        <v/>
      </c>
      <c r="AJ33" s="10" t="str">
        <f t="shared" si="16"/>
        <v/>
      </c>
      <c r="AK33" s="16" t="str">
        <f t="shared" si="17"/>
        <v/>
      </c>
      <c r="AL33" s="17" t="str">
        <f t="shared" si="18"/>
        <v/>
      </c>
      <c r="AM33" s="11" t="str">
        <f t="shared" si="19"/>
        <v/>
      </c>
      <c r="AN33" s="16" t="str">
        <f t="shared" si="20"/>
        <v/>
      </c>
      <c r="AO33" s="17" t="str">
        <f t="shared" si="21"/>
        <v/>
      </c>
      <c r="AP33" s="8" t="str">
        <f t="shared" si="22"/>
        <v/>
      </c>
      <c r="AQ33" s="16" t="str">
        <f t="shared" si="23"/>
        <v/>
      </c>
      <c r="AR33" s="17" t="str">
        <f t="shared" si="24"/>
        <v/>
      </c>
      <c r="AS33" s="9" t="str">
        <f t="shared" si="25"/>
        <v/>
      </c>
      <c r="AT33" s="16" t="str">
        <f t="shared" si="26"/>
        <v/>
      </c>
      <c r="AU33" s="17" t="str">
        <f t="shared" si="27"/>
        <v/>
      </c>
      <c r="AV33" s="10" t="str">
        <f t="shared" si="28"/>
        <v/>
      </c>
      <c r="AW33" s="16" t="str">
        <f t="shared" si="29"/>
        <v/>
      </c>
      <c r="AX33" s="17" t="str">
        <f t="shared" si="30"/>
        <v/>
      </c>
      <c r="AY33" s="11" t="str">
        <f t="shared" si="31"/>
        <v/>
      </c>
      <c r="AZ33" s="16" t="str">
        <f t="shared" si="32"/>
        <v/>
      </c>
      <c r="BA33" s="17" t="str">
        <f t="shared" si="33"/>
        <v/>
      </c>
      <c r="BB33" s="8" t="str">
        <f t="shared" si="34"/>
        <v/>
      </c>
      <c r="BC33" s="16" t="str">
        <f t="shared" si="35"/>
        <v/>
      </c>
      <c r="BD33" s="17" t="str">
        <f t="shared" si="36"/>
        <v/>
      </c>
      <c r="BE33" s="9" t="str">
        <f t="shared" si="37"/>
        <v/>
      </c>
      <c r="BF33" s="16" t="str">
        <f t="shared" si="38"/>
        <v/>
      </c>
      <c r="BG33" s="17" t="str">
        <f t="shared" si="39"/>
        <v/>
      </c>
      <c r="BH33" s="10" t="str">
        <f t="shared" si="40"/>
        <v/>
      </c>
      <c r="BI33" s="16" t="str">
        <f t="shared" si="41"/>
        <v/>
      </c>
      <c r="BJ33" s="17" t="str">
        <f t="shared" si="42"/>
        <v/>
      </c>
      <c r="BK33" s="11" t="str">
        <f t="shared" si="43"/>
        <v/>
      </c>
      <c r="BL33" s="16" t="str">
        <f t="shared" si="44"/>
        <v/>
      </c>
      <c r="BM33" s="17" t="str">
        <f t="shared" si="45"/>
        <v/>
      </c>
      <c r="BP33" s="1"/>
      <c r="BQ33" s="20"/>
    </row>
    <row r="34" spans="1:69" hidden="1" x14ac:dyDescent="0.25">
      <c r="A34" s="4">
        <v>32</v>
      </c>
      <c r="B34" s="1"/>
      <c r="C34" s="20"/>
      <c r="D34" s="21"/>
      <c r="E34" s="67">
        <v>19</v>
      </c>
      <c r="F34" s="8" t="str">
        <f t="shared" si="46"/>
        <v/>
      </c>
      <c r="G34" s="16" t="str">
        <f t="shared" si="0"/>
        <v/>
      </c>
      <c r="H34" s="17" t="str">
        <f t="shared" si="47"/>
        <v/>
      </c>
      <c r="I34" s="9" t="str">
        <f t="shared" si="48"/>
        <v/>
      </c>
      <c r="J34" s="16" t="str">
        <f t="shared" si="1"/>
        <v/>
      </c>
      <c r="K34" s="17" t="str">
        <f t="shared" si="49"/>
        <v/>
      </c>
      <c r="L34" s="10" t="str">
        <f t="shared" si="50"/>
        <v/>
      </c>
      <c r="M34" s="16" t="str">
        <f t="shared" si="2"/>
        <v/>
      </c>
      <c r="N34" s="17" t="str">
        <f t="shared" si="51"/>
        <v/>
      </c>
      <c r="O34" s="11" t="str">
        <f t="shared" si="52"/>
        <v/>
      </c>
      <c r="P34" s="16" t="str">
        <f t="shared" si="3"/>
        <v/>
      </c>
      <c r="Q34" s="17" t="str">
        <f t="shared" si="53"/>
        <v/>
      </c>
      <c r="R34" s="12" t="str">
        <f t="shared" si="54"/>
        <v/>
      </c>
      <c r="S34" s="16" t="str">
        <f t="shared" si="4"/>
        <v/>
      </c>
      <c r="T34" s="17" t="str">
        <f t="shared" si="55"/>
        <v/>
      </c>
      <c r="U34" s="9" t="str">
        <f t="shared" si="56"/>
        <v/>
      </c>
      <c r="V34" s="16" t="str">
        <f t="shared" si="5"/>
        <v/>
      </c>
      <c r="W34" s="17" t="str">
        <f t="shared" si="57"/>
        <v/>
      </c>
      <c r="X34" s="10" t="str">
        <f t="shared" si="58"/>
        <v/>
      </c>
      <c r="Y34" s="16" t="str">
        <f t="shared" si="6"/>
        <v/>
      </c>
      <c r="Z34" s="17" t="str">
        <f t="shared" si="59"/>
        <v/>
      </c>
      <c r="AA34" s="11" t="str">
        <f t="shared" si="7"/>
        <v/>
      </c>
      <c r="AB34" s="16" t="str">
        <f t="shared" si="8"/>
        <v/>
      </c>
      <c r="AC34" s="17" t="str">
        <f t="shared" si="9"/>
        <v/>
      </c>
      <c r="AD34" s="8" t="str">
        <f t="shared" si="10"/>
        <v/>
      </c>
      <c r="AE34" s="16" t="str">
        <f t="shared" si="11"/>
        <v/>
      </c>
      <c r="AF34" s="17" t="str">
        <f t="shared" si="12"/>
        <v/>
      </c>
      <c r="AG34" s="9" t="str">
        <f t="shared" si="13"/>
        <v/>
      </c>
      <c r="AH34" s="16" t="str">
        <f t="shared" si="14"/>
        <v/>
      </c>
      <c r="AI34" s="17" t="str">
        <f t="shared" si="15"/>
        <v/>
      </c>
      <c r="AJ34" s="10" t="str">
        <f t="shared" si="16"/>
        <v/>
      </c>
      <c r="AK34" s="16" t="str">
        <f t="shared" si="17"/>
        <v/>
      </c>
      <c r="AL34" s="17" t="str">
        <f t="shared" si="18"/>
        <v/>
      </c>
      <c r="AM34" s="11" t="str">
        <f t="shared" si="19"/>
        <v/>
      </c>
      <c r="AN34" s="16" t="str">
        <f t="shared" si="20"/>
        <v/>
      </c>
      <c r="AO34" s="17" t="str">
        <f t="shared" si="21"/>
        <v/>
      </c>
      <c r="AP34" s="8" t="str">
        <f t="shared" si="22"/>
        <v/>
      </c>
      <c r="AQ34" s="16" t="str">
        <f t="shared" si="23"/>
        <v/>
      </c>
      <c r="AR34" s="17" t="str">
        <f t="shared" si="24"/>
        <v/>
      </c>
      <c r="AS34" s="9" t="str">
        <f t="shared" si="25"/>
        <v/>
      </c>
      <c r="AT34" s="16" t="str">
        <f t="shared" si="26"/>
        <v/>
      </c>
      <c r="AU34" s="17" t="str">
        <f t="shared" si="27"/>
        <v/>
      </c>
      <c r="AV34" s="10" t="str">
        <f t="shared" si="28"/>
        <v/>
      </c>
      <c r="AW34" s="16" t="str">
        <f t="shared" si="29"/>
        <v/>
      </c>
      <c r="AX34" s="17" t="str">
        <f t="shared" si="30"/>
        <v/>
      </c>
      <c r="AY34" s="11" t="str">
        <f t="shared" si="31"/>
        <v/>
      </c>
      <c r="AZ34" s="16" t="str">
        <f t="shared" si="32"/>
        <v/>
      </c>
      <c r="BA34" s="17" t="str">
        <f t="shared" si="33"/>
        <v/>
      </c>
      <c r="BB34" s="8" t="str">
        <f t="shared" si="34"/>
        <v/>
      </c>
      <c r="BC34" s="16" t="str">
        <f t="shared" si="35"/>
        <v/>
      </c>
      <c r="BD34" s="17" t="str">
        <f t="shared" si="36"/>
        <v/>
      </c>
      <c r="BE34" s="9" t="str">
        <f t="shared" si="37"/>
        <v/>
      </c>
      <c r="BF34" s="16" t="str">
        <f t="shared" si="38"/>
        <v/>
      </c>
      <c r="BG34" s="17" t="str">
        <f t="shared" si="39"/>
        <v/>
      </c>
      <c r="BH34" s="10" t="str">
        <f t="shared" si="40"/>
        <v/>
      </c>
      <c r="BI34" s="16" t="str">
        <f t="shared" si="41"/>
        <v/>
      </c>
      <c r="BJ34" s="17" t="str">
        <f t="shared" si="42"/>
        <v/>
      </c>
      <c r="BK34" s="11" t="str">
        <f t="shared" si="43"/>
        <v/>
      </c>
      <c r="BL34" s="16" t="str">
        <f t="shared" si="44"/>
        <v/>
      </c>
      <c r="BM34" s="17" t="str">
        <f t="shared" si="45"/>
        <v/>
      </c>
      <c r="BP34" s="1"/>
      <c r="BQ34" s="1"/>
    </row>
    <row r="35" spans="1:69" hidden="1" x14ac:dyDescent="0.25">
      <c r="A35" s="4">
        <v>33</v>
      </c>
      <c r="B35" s="1"/>
      <c r="C35" s="20"/>
      <c r="D35" s="21"/>
      <c r="E35" s="67">
        <v>18</v>
      </c>
      <c r="F35" s="8" t="str">
        <f t="shared" si="46"/>
        <v/>
      </c>
      <c r="G35" s="16" t="str">
        <f t="shared" si="0"/>
        <v/>
      </c>
      <c r="H35" s="17" t="str">
        <f t="shared" si="47"/>
        <v/>
      </c>
      <c r="I35" s="9" t="str">
        <f t="shared" si="48"/>
        <v/>
      </c>
      <c r="J35" s="16" t="str">
        <f t="shared" si="1"/>
        <v/>
      </c>
      <c r="K35" s="17" t="str">
        <f t="shared" si="49"/>
        <v/>
      </c>
      <c r="L35" s="10" t="str">
        <f t="shared" si="50"/>
        <v/>
      </c>
      <c r="M35" s="16" t="str">
        <f t="shared" si="2"/>
        <v/>
      </c>
      <c r="N35" s="17" t="str">
        <f t="shared" si="51"/>
        <v/>
      </c>
      <c r="O35" s="11" t="str">
        <f t="shared" si="52"/>
        <v/>
      </c>
      <c r="P35" s="16" t="str">
        <f t="shared" si="3"/>
        <v/>
      </c>
      <c r="Q35" s="17" t="str">
        <f t="shared" si="53"/>
        <v/>
      </c>
      <c r="R35" s="12" t="str">
        <f t="shared" si="54"/>
        <v/>
      </c>
      <c r="S35" s="16" t="str">
        <f t="shared" si="4"/>
        <v/>
      </c>
      <c r="T35" s="17" t="str">
        <f t="shared" si="55"/>
        <v/>
      </c>
      <c r="U35" s="9" t="str">
        <f t="shared" si="56"/>
        <v/>
      </c>
      <c r="V35" s="16" t="str">
        <f t="shared" si="5"/>
        <v/>
      </c>
      <c r="W35" s="17" t="str">
        <f t="shared" si="57"/>
        <v/>
      </c>
      <c r="X35" s="10" t="str">
        <f t="shared" si="58"/>
        <v/>
      </c>
      <c r="Y35" s="16" t="str">
        <f t="shared" si="6"/>
        <v/>
      </c>
      <c r="Z35" s="17" t="str">
        <f t="shared" si="59"/>
        <v/>
      </c>
      <c r="AA35" s="11" t="str">
        <f t="shared" si="7"/>
        <v/>
      </c>
      <c r="AB35" s="16" t="str">
        <f t="shared" si="8"/>
        <v/>
      </c>
      <c r="AC35" s="17" t="str">
        <f t="shared" si="9"/>
        <v/>
      </c>
      <c r="AD35" s="8" t="str">
        <f t="shared" si="10"/>
        <v/>
      </c>
      <c r="AE35" s="16" t="str">
        <f t="shared" si="11"/>
        <v/>
      </c>
      <c r="AF35" s="17" t="str">
        <f t="shared" si="12"/>
        <v/>
      </c>
      <c r="AG35" s="9" t="str">
        <f t="shared" si="13"/>
        <v/>
      </c>
      <c r="AH35" s="16" t="str">
        <f t="shared" si="14"/>
        <v/>
      </c>
      <c r="AI35" s="17" t="str">
        <f t="shared" si="15"/>
        <v/>
      </c>
      <c r="AJ35" s="10" t="str">
        <f t="shared" si="16"/>
        <v/>
      </c>
      <c r="AK35" s="16" t="str">
        <f t="shared" si="17"/>
        <v/>
      </c>
      <c r="AL35" s="17" t="str">
        <f t="shared" si="18"/>
        <v/>
      </c>
      <c r="AM35" s="11" t="str">
        <f t="shared" si="19"/>
        <v/>
      </c>
      <c r="AN35" s="16" t="str">
        <f t="shared" si="20"/>
        <v/>
      </c>
      <c r="AO35" s="17" t="str">
        <f t="shared" si="21"/>
        <v/>
      </c>
      <c r="AP35" s="8" t="str">
        <f t="shared" si="22"/>
        <v/>
      </c>
      <c r="AQ35" s="16" t="str">
        <f t="shared" si="23"/>
        <v/>
      </c>
      <c r="AR35" s="17" t="str">
        <f t="shared" si="24"/>
        <v/>
      </c>
      <c r="AS35" s="9" t="str">
        <f t="shared" si="25"/>
        <v/>
      </c>
      <c r="AT35" s="16" t="str">
        <f t="shared" si="26"/>
        <v/>
      </c>
      <c r="AU35" s="17" t="str">
        <f t="shared" si="27"/>
        <v/>
      </c>
      <c r="AV35" s="10" t="str">
        <f t="shared" si="28"/>
        <v/>
      </c>
      <c r="AW35" s="16" t="str">
        <f t="shared" si="29"/>
        <v/>
      </c>
      <c r="AX35" s="17" t="str">
        <f t="shared" si="30"/>
        <v/>
      </c>
      <c r="AY35" s="11" t="str">
        <f t="shared" si="31"/>
        <v/>
      </c>
      <c r="AZ35" s="16" t="str">
        <f t="shared" si="32"/>
        <v/>
      </c>
      <c r="BA35" s="17" t="str">
        <f t="shared" si="33"/>
        <v/>
      </c>
      <c r="BB35" s="8" t="str">
        <f t="shared" si="34"/>
        <v/>
      </c>
      <c r="BC35" s="16" t="str">
        <f t="shared" si="35"/>
        <v/>
      </c>
      <c r="BD35" s="17" t="str">
        <f t="shared" si="36"/>
        <v/>
      </c>
      <c r="BE35" s="9" t="str">
        <f t="shared" si="37"/>
        <v/>
      </c>
      <c r="BF35" s="16" t="str">
        <f t="shared" si="38"/>
        <v/>
      </c>
      <c r="BG35" s="17" t="str">
        <f t="shared" si="39"/>
        <v/>
      </c>
      <c r="BH35" s="10" t="str">
        <f t="shared" si="40"/>
        <v/>
      </c>
      <c r="BI35" s="16" t="str">
        <f t="shared" si="41"/>
        <v/>
      </c>
      <c r="BJ35" s="17" t="str">
        <f t="shared" si="42"/>
        <v/>
      </c>
      <c r="BK35" s="11" t="str">
        <f t="shared" si="43"/>
        <v/>
      </c>
      <c r="BL35" s="16" t="str">
        <f t="shared" si="44"/>
        <v/>
      </c>
      <c r="BM35" s="17" t="str">
        <f t="shared" si="45"/>
        <v/>
      </c>
      <c r="BP35" s="1"/>
      <c r="BQ35" s="1"/>
    </row>
    <row r="36" spans="1:69" hidden="1" x14ac:dyDescent="0.25">
      <c r="A36" s="4">
        <v>34</v>
      </c>
      <c r="B36" s="1"/>
      <c r="C36" s="1"/>
      <c r="D36" s="7"/>
      <c r="E36" s="67">
        <v>17</v>
      </c>
      <c r="F36" s="8" t="str">
        <f t="shared" si="46"/>
        <v/>
      </c>
      <c r="G36" s="16" t="str">
        <f t="shared" si="0"/>
        <v/>
      </c>
      <c r="H36" s="17" t="str">
        <f t="shared" si="47"/>
        <v/>
      </c>
      <c r="I36" s="9" t="str">
        <f t="shared" si="48"/>
        <v/>
      </c>
      <c r="J36" s="16" t="str">
        <f t="shared" si="1"/>
        <v/>
      </c>
      <c r="K36" s="17" t="str">
        <f t="shared" si="49"/>
        <v/>
      </c>
      <c r="L36" s="10" t="str">
        <f t="shared" si="50"/>
        <v/>
      </c>
      <c r="M36" s="16" t="str">
        <f t="shared" si="2"/>
        <v/>
      </c>
      <c r="N36" s="17" t="str">
        <f t="shared" si="51"/>
        <v/>
      </c>
      <c r="O36" s="11" t="str">
        <f t="shared" si="52"/>
        <v/>
      </c>
      <c r="P36" s="16" t="str">
        <f t="shared" si="3"/>
        <v/>
      </c>
      <c r="Q36" s="17" t="str">
        <f t="shared" si="53"/>
        <v/>
      </c>
      <c r="R36" s="12" t="str">
        <f t="shared" si="54"/>
        <v/>
      </c>
      <c r="S36" s="16" t="str">
        <f t="shared" si="4"/>
        <v/>
      </c>
      <c r="T36" s="17" t="str">
        <f t="shared" si="55"/>
        <v/>
      </c>
      <c r="U36" s="9" t="str">
        <f t="shared" si="56"/>
        <v/>
      </c>
      <c r="V36" s="16" t="str">
        <f t="shared" si="5"/>
        <v/>
      </c>
      <c r="W36" s="17" t="str">
        <f t="shared" si="57"/>
        <v/>
      </c>
      <c r="X36" s="10" t="str">
        <f t="shared" si="58"/>
        <v/>
      </c>
      <c r="Y36" s="16" t="str">
        <f t="shared" si="6"/>
        <v/>
      </c>
      <c r="Z36" s="17" t="str">
        <f t="shared" si="59"/>
        <v/>
      </c>
      <c r="AA36" s="11" t="str">
        <f t="shared" si="7"/>
        <v/>
      </c>
      <c r="AB36" s="16" t="str">
        <f t="shared" si="8"/>
        <v/>
      </c>
      <c r="AC36" s="17" t="str">
        <f t="shared" si="9"/>
        <v/>
      </c>
      <c r="AD36" s="8" t="str">
        <f t="shared" si="10"/>
        <v/>
      </c>
      <c r="AE36" s="16" t="str">
        <f t="shared" si="11"/>
        <v/>
      </c>
      <c r="AF36" s="17" t="str">
        <f t="shared" si="12"/>
        <v/>
      </c>
      <c r="AG36" s="9" t="str">
        <f t="shared" si="13"/>
        <v/>
      </c>
      <c r="AH36" s="16" t="str">
        <f t="shared" si="14"/>
        <v/>
      </c>
      <c r="AI36" s="17" t="str">
        <f t="shared" si="15"/>
        <v/>
      </c>
      <c r="AJ36" s="10" t="str">
        <f t="shared" si="16"/>
        <v/>
      </c>
      <c r="AK36" s="16" t="str">
        <f t="shared" si="17"/>
        <v/>
      </c>
      <c r="AL36" s="17" t="str">
        <f t="shared" si="18"/>
        <v/>
      </c>
      <c r="AM36" s="11" t="str">
        <f t="shared" si="19"/>
        <v/>
      </c>
      <c r="AN36" s="16" t="str">
        <f t="shared" si="20"/>
        <v/>
      </c>
      <c r="AO36" s="17" t="str">
        <f t="shared" si="21"/>
        <v/>
      </c>
      <c r="AP36" s="8" t="str">
        <f t="shared" si="22"/>
        <v/>
      </c>
      <c r="AQ36" s="16" t="str">
        <f t="shared" si="23"/>
        <v/>
      </c>
      <c r="AR36" s="17" t="str">
        <f t="shared" si="24"/>
        <v/>
      </c>
      <c r="AS36" s="9" t="str">
        <f t="shared" si="25"/>
        <v/>
      </c>
      <c r="AT36" s="16" t="str">
        <f t="shared" si="26"/>
        <v/>
      </c>
      <c r="AU36" s="17" t="str">
        <f t="shared" si="27"/>
        <v/>
      </c>
      <c r="AV36" s="10" t="str">
        <f t="shared" si="28"/>
        <v/>
      </c>
      <c r="AW36" s="16" t="str">
        <f t="shared" si="29"/>
        <v/>
      </c>
      <c r="AX36" s="17" t="str">
        <f t="shared" si="30"/>
        <v/>
      </c>
      <c r="AY36" s="11" t="str">
        <f t="shared" si="31"/>
        <v/>
      </c>
      <c r="AZ36" s="16" t="str">
        <f t="shared" si="32"/>
        <v/>
      </c>
      <c r="BA36" s="17" t="str">
        <f t="shared" si="33"/>
        <v/>
      </c>
      <c r="BB36" s="8" t="str">
        <f t="shared" si="34"/>
        <v/>
      </c>
      <c r="BC36" s="16" t="str">
        <f t="shared" si="35"/>
        <v/>
      </c>
      <c r="BD36" s="17" t="str">
        <f t="shared" si="36"/>
        <v/>
      </c>
      <c r="BE36" s="9" t="str">
        <f t="shared" si="37"/>
        <v/>
      </c>
      <c r="BF36" s="16" t="str">
        <f t="shared" si="38"/>
        <v/>
      </c>
      <c r="BG36" s="17" t="str">
        <f t="shared" si="39"/>
        <v/>
      </c>
      <c r="BH36" s="10" t="str">
        <f t="shared" si="40"/>
        <v/>
      </c>
      <c r="BI36" s="16" t="str">
        <f t="shared" si="41"/>
        <v/>
      </c>
      <c r="BJ36" s="17" t="str">
        <f t="shared" si="42"/>
        <v/>
      </c>
      <c r="BK36" s="11" t="str">
        <f t="shared" si="43"/>
        <v/>
      </c>
      <c r="BL36" s="16" t="str">
        <f t="shared" si="44"/>
        <v/>
      </c>
      <c r="BM36" s="17" t="str">
        <f t="shared" si="45"/>
        <v/>
      </c>
      <c r="BP36" s="1"/>
      <c r="BQ36" s="1"/>
    </row>
    <row r="37" spans="1:69" hidden="1" x14ac:dyDescent="0.25">
      <c r="A37" s="4">
        <v>35</v>
      </c>
      <c r="B37" s="1"/>
      <c r="C37" s="1"/>
      <c r="D37" s="7"/>
      <c r="E37" s="67">
        <v>16</v>
      </c>
      <c r="F37" s="8" t="str">
        <f t="shared" si="46"/>
        <v/>
      </c>
      <c r="G37" s="16" t="str">
        <f t="shared" si="0"/>
        <v/>
      </c>
      <c r="H37" s="17" t="str">
        <f t="shared" si="47"/>
        <v/>
      </c>
      <c r="I37" s="9" t="str">
        <f t="shared" si="48"/>
        <v/>
      </c>
      <c r="J37" s="16" t="str">
        <f t="shared" si="1"/>
        <v/>
      </c>
      <c r="K37" s="17" t="str">
        <f t="shared" si="49"/>
        <v/>
      </c>
      <c r="L37" s="10" t="str">
        <f t="shared" si="50"/>
        <v/>
      </c>
      <c r="M37" s="16" t="str">
        <f t="shared" si="2"/>
        <v/>
      </c>
      <c r="N37" s="17" t="str">
        <f t="shared" si="51"/>
        <v/>
      </c>
      <c r="O37" s="11" t="str">
        <f t="shared" si="52"/>
        <v/>
      </c>
      <c r="P37" s="16" t="str">
        <f t="shared" si="3"/>
        <v/>
      </c>
      <c r="Q37" s="17" t="str">
        <f t="shared" si="53"/>
        <v/>
      </c>
      <c r="R37" s="12" t="str">
        <f t="shared" si="54"/>
        <v/>
      </c>
      <c r="S37" s="16" t="str">
        <f t="shared" si="4"/>
        <v/>
      </c>
      <c r="T37" s="17" t="str">
        <f t="shared" si="55"/>
        <v/>
      </c>
      <c r="U37" s="9" t="str">
        <f t="shared" si="56"/>
        <v/>
      </c>
      <c r="V37" s="16" t="str">
        <f t="shared" si="5"/>
        <v/>
      </c>
      <c r="W37" s="17" t="str">
        <f t="shared" si="57"/>
        <v/>
      </c>
      <c r="X37" s="10" t="str">
        <f t="shared" si="58"/>
        <v/>
      </c>
      <c r="Y37" s="16" t="str">
        <f t="shared" si="6"/>
        <v/>
      </c>
      <c r="Z37" s="17" t="str">
        <f t="shared" si="59"/>
        <v/>
      </c>
      <c r="AA37" s="11" t="str">
        <f t="shared" si="7"/>
        <v/>
      </c>
      <c r="AB37" s="16" t="str">
        <f t="shared" si="8"/>
        <v/>
      </c>
      <c r="AC37" s="17" t="str">
        <f t="shared" si="9"/>
        <v/>
      </c>
      <c r="AD37" s="8" t="str">
        <f t="shared" si="10"/>
        <v/>
      </c>
      <c r="AE37" s="16" t="str">
        <f t="shared" si="11"/>
        <v/>
      </c>
      <c r="AF37" s="17" t="str">
        <f t="shared" si="12"/>
        <v/>
      </c>
      <c r="AG37" s="9" t="str">
        <f t="shared" si="13"/>
        <v/>
      </c>
      <c r="AH37" s="16" t="str">
        <f t="shared" si="14"/>
        <v/>
      </c>
      <c r="AI37" s="17" t="str">
        <f t="shared" si="15"/>
        <v/>
      </c>
      <c r="AJ37" s="10" t="str">
        <f t="shared" si="16"/>
        <v/>
      </c>
      <c r="AK37" s="16" t="str">
        <f t="shared" si="17"/>
        <v/>
      </c>
      <c r="AL37" s="17" t="str">
        <f t="shared" si="18"/>
        <v/>
      </c>
      <c r="AM37" s="11" t="str">
        <f t="shared" si="19"/>
        <v/>
      </c>
      <c r="AN37" s="16" t="str">
        <f t="shared" si="20"/>
        <v/>
      </c>
      <c r="AO37" s="17" t="str">
        <f t="shared" si="21"/>
        <v/>
      </c>
      <c r="AP37" s="8" t="str">
        <f t="shared" si="22"/>
        <v/>
      </c>
      <c r="AQ37" s="16" t="str">
        <f t="shared" si="23"/>
        <v/>
      </c>
      <c r="AR37" s="17" t="str">
        <f t="shared" si="24"/>
        <v/>
      </c>
      <c r="AS37" s="9" t="str">
        <f t="shared" si="25"/>
        <v/>
      </c>
      <c r="AT37" s="16" t="str">
        <f t="shared" si="26"/>
        <v/>
      </c>
      <c r="AU37" s="17" t="str">
        <f t="shared" si="27"/>
        <v/>
      </c>
      <c r="AV37" s="10" t="str">
        <f t="shared" si="28"/>
        <v/>
      </c>
      <c r="AW37" s="16" t="str">
        <f t="shared" si="29"/>
        <v/>
      </c>
      <c r="AX37" s="17" t="str">
        <f t="shared" si="30"/>
        <v/>
      </c>
      <c r="AY37" s="11" t="str">
        <f t="shared" si="31"/>
        <v/>
      </c>
      <c r="AZ37" s="16" t="str">
        <f t="shared" si="32"/>
        <v/>
      </c>
      <c r="BA37" s="17" t="str">
        <f t="shared" si="33"/>
        <v/>
      </c>
      <c r="BB37" s="8" t="str">
        <f t="shared" si="34"/>
        <v/>
      </c>
      <c r="BC37" s="16" t="str">
        <f t="shared" si="35"/>
        <v/>
      </c>
      <c r="BD37" s="17" t="str">
        <f t="shared" si="36"/>
        <v/>
      </c>
      <c r="BE37" s="9" t="str">
        <f t="shared" si="37"/>
        <v/>
      </c>
      <c r="BF37" s="16" t="str">
        <f t="shared" si="38"/>
        <v/>
      </c>
      <c r="BG37" s="17" t="str">
        <f t="shared" si="39"/>
        <v/>
      </c>
      <c r="BH37" s="10" t="str">
        <f t="shared" si="40"/>
        <v/>
      </c>
      <c r="BI37" s="16" t="str">
        <f t="shared" si="41"/>
        <v/>
      </c>
      <c r="BJ37" s="17" t="str">
        <f t="shared" si="42"/>
        <v/>
      </c>
      <c r="BK37" s="11" t="str">
        <f t="shared" si="43"/>
        <v/>
      </c>
      <c r="BL37" s="16" t="str">
        <f t="shared" si="44"/>
        <v/>
      </c>
      <c r="BM37" s="17" t="str">
        <f t="shared" si="45"/>
        <v/>
      </c>
    </row>
    <row r="38" spans="1:69" hidden="1" x14ac:dyDescent="0.25">
      <c r="A38" s="4">
        <v>36</v>
      </c>
      <c r="B38" s="1"/>
      <c r="C38" s="1"/>
      <c r="D38" s="7"/>
      <c r="E38" s="67">
        <v>15</v>
      </c>
      <c r="F38" s="8" t="str">
        <f t="shared" si="46"/>
        <v/>
      </c>
      <c r="G38" s="16" t="str">
        <f t="shared" si="0"/>
        <v/>
      </c>
      <c r="H38" s="17" t="str">
        <f t="shared" si="47"/>
        <v/>
      </c>
      <c r="I38" s="9" t="str">
        <f t="shared" si="48"/>
        <v/>
      </c>
      <c r="J38" s="16" t="str">
        <f t="shared" si="1"/>
        <v/>
      </c>
      <c r="K38" s="17" t="str">
        <f t="shared" si="49"/>
        <v/>
      </c>
      <c r="L38" s="10" t="str">
        <f t="shared" si="50"/>
        <v/>
      </c>
      <c r="M38" s="16" t="str">
        <f t="shared" si="2"/>
        <v/>
      </c>
      <c r="N38" s="17" t="str">
        <f t="shared" si="51"/>
        <v/>
      </c>
      <c r="O38" s="11" t="str">
        <f t="shared" si="52"/>
        <v/>
      </c>
      <c r="P38" s="16" t="str">
        <f t="shared" si="3"/>
        <v/>
      </c>
      <c r="Q38" s="17" t="str">
        <f t="shared" si="53"/>
        <v/>
      </c>
      <c r="R38" s="12" t="str">
        <f t="shared" si="54"/>
        <v/>
      </c>
      <c r="S38" s="16" t="str">
        <f t="shared" si="4"/>
        <v/>
      </c>
      <c r="T38" s="17" t="str">
        <f t="shared" si="55"/>
        <v/>
      </c>
      <c r="U38" s="9" t="str">
        <f t="shared" si="56"/>
        <v/>
      </c>
      <c r="V38" s="16" t="str">
        <f t="shared" si="5"/>
        <v/>
      </c>
      <c r="W38" s="17" t="str">
        <f t="shared" si="57"/>
        <v/>
      </c>
      <c r="X38" s="10" t="str">
        <f t="shared" si="58"/>
        <v/>
      </c>
      <c r="Y38" s="16" t="str">
        <f t="shared" si="6"/>
        <v/>
      </c>
      <c r="Z38" s="17" t="str">
        <f t="shared" si="59"/>
        <v/>
      </c>
      <c r="AA38" s="11" t="str">
        <f t="shared" si="7"/>
        <v/>
      </c>
      <c r="AB38" s="16" t="str">
        <f t="shared" si="8"/>
        <v/>
      </c>
      <c r="AC38" s="17" t="str">
        <f t="shared" si="9"/>
        <v/>
      </c>
      <c r="AD38" s="8" t="str">
        <f t="shared" si="10"/>
        <v/>
      </c>
      <c r="AE38" s="16" t="str">
        <f t="shared" si="11"/>
        <v/>
      </c>
      <c r="AF38" s="17" t="str">
        <f t="shared" si="12"/>
        <v/>
      </c>
      <c r="AG38" s="9" t="str">
        <f t="shared" si="13"/>
        <v/>
      </c>
      <c r="AH38" s="16" t="str">
        <f t="shared" si="14"/>
        <v/>
      </c>
      <c r="AI38" s="17" t="str">
        <f t="shared" si="15"/>
        <v/>
      </c>
      <c r="AJ38" s="10" t="str">
        <f t="shared" si="16"/>
        <v/>
      </c>
      <c r="AK38" s="16" t="str">
        <f t="shared" si="17"/>
        <v/>
      </c>
      <c r="AL38" s="17" t="str">
        <f t="shared" si="18"/>
        <v/>
      </c>
      <c r="AM38" s="11" t="str">
        <f t="shared" si="19"/>
        <v/>
      </c>
      <c r="AN38" s="16" t="str">
        <f t="shared" si="20"/>
        <v/>
      </c>
      <c r="AO38" s="17" t="str">
        <f t="shared" si="21"/>
        <v/>
      </c>
      <c r="AP38" s="8" t="str">
        <f t="shared" si="22"/>
        <v/>
      </c>
      <c r="AQ38" s="16" t="str">
        <f t="shared" si="23"/>
        <v/>
      </c>
      <c r="AR38" s="17" t="str">
        <f t="shared" si="24"/>
        <v/>
      </c>
      <c r="AS38" s="9" t="str">
        <f t="shared" si="25"/>
        <v/>
      </c>
      <c r="AT38" s="16" t="str">
        <f t="shared" si="26"/>
        <v/>
      </c>
      <c r="AU38" s="17" t="str">
        <f t="shared" si="27"/>
        <v/>
      </c>
      <c r="AV38" s="10" t="str">
        <f t="shared" si="28"/>
        <v/>
      </c>
      <c r="AW38" s="16" t="str">
        <f t="shared" si="29"/>
        <v/>
      </c>
      <c r="AX38" s="17" t="str">
        <f t="shared" si="30"/>
        <v/>
      </c>
      <c r="AY38" s="11" t="str">
        <f t="shared" si="31"/>
        <v/>
      </c>
      <c r="AZ38" s="16" t="str">
        <f t="shared" si="32"/>
        <v/>
      </c>
      <c r="BA38" s="17" t="str">
        <f t="shared" si="33"/>
        <v/>
      </c>
      <c r="BB38" s="8" t="str">
        <f t="shared" si="34"/>
        <v/>
      </c>
      <c r="BC38" s="16" t="str">
        <f t="shared" si="35"/>
        <v/>
      </c>
      <c r="BD38" s="17" t="str">
        <f t="shared" si="36"/>
        <v/>
      </c>
      <c r="BE38" s="9" t="str">
        <f t="shared" si="37"/>
        <v/>
      </c>
      <c r="BF38" s="16" t="str">
        <f t="shared" si="38"/>
        <v/>
      </c>
      <c r="BG38" s="17" t="str">
        <f t="shared" si="39"/>
        <v/>
      </c>
      <c r="BH38" s="10" t="str">
        <f t="shared" si="40"/>
        <v/>
      </c>
      <c r="BI38" s="16" t="str">
        <f t="shared" si="41"/>
        <v/>
      </c>
      <c r="BJ38" s="17" t="str">
        <f t="shared" si="42"/>
        <v/>
      </c>
      <c r="BK38" s="11" t="str">
        <f t="shared" si="43"/>
        <v/>
      </c>
      <c r="BL38" s="16" t="str">
        <f t="shared" si="44"/>
        <v/>
      </c>
      <c r="BM38" s="17" t="str">
        <f t="shared" si="45"/>
        <v/>
      </c>
    </row>
    <row r="39" spans="1:69" hidden="1" x14ac:dyDescent="0.25">
      <c r="A39" s="4">
        <v>37</v>
      </c>
      <c r="B39" s="1"/>
      <c r="C39" s="1"/>
      <c r="D39" s="7"/>
      <c r="E39" s="67">
        <v>14</v>
      </c>
      <c r="F39" s="8" t="str">
        <f t="shared" si="46"/>
        <v/>
      </c>
      <c r="G39" s="16" t="str">
        <f t="shared" si="0"/>
        <v/>
      </c>
      <c r="H39" s="17" t="str">
        <f t="shared" si="47"/>
        <v/>
      </c>
      <c r="I39" s="9" t="str">
        <f t="shared" si="48"/>
        <v/>
      </c>
      <c r="J39" s="16" t="str">
        <f t="shared" si="1"/>
        <v/>
      </c>
      <c r="K39" s="17" t="str">
        <f t="shared" si="49"/>
        <v/>
      </c>
      <c r="L39" s="10" t="str">
        <f t="shared" si="50"/>
        <v/>
      </c>
      <c r="M39" s="16" t="str">
        <f t="shared" si="2"/>
        <v/>
      </c>
      <c r="N39" s="17" t="str">
        <f t="shared" si="51"/>
        <v/>
      </c>
      <c r="O39" s="11" t="str">
        <f t="shared" si="52"/>
        <v/>
      </c>
      <c r="P39" s="16" t="str">
        <f t="shared" si="3"/>
        <v/>
      </c>
      <c r="Q39" s="17" t="str">
        <f t="shared" si="53"/>
        <v/>
      </c>
      <c r="R39" s="12" t="str">
        <f t="shared" si="54"/>
        <v/>
      </c>
      <c r="S39" s="16" t="str">
        <f t="shared" si="4"/>
        <v/>
      </c>
      <c r="T39" s="17" t="str">
        <f t="shared" si="55"/>
        <v/>
      </c>
      <c r="U39" s="9" t="str">
        <f t="shared" si="56"/>
        <v/>
      </c>
      <c r="V39" s="16" t="str">
        <f t="shared" si="5"/>
        <v/>
      </c>
      <c r="W39" s="17" t="str">
        <f t="shared" si="57"/>
        <v/>
      </c>
      <c r="X39" s="10" t="str">
        <f t="shared" si="58"/>
        <v/>
      </c>
      <c r="Y39" s="16" t="str">
        <f t="shared" si="6"/>
        <v/>
      </c>
      <c r="Z39" s="17" t="str">
        <f t="shared" si="59"/>
        <v/>
      </c>
      <c r="AA39" s="11" t="str">
        <f t="shared" si="7"/>
        <v/>
      </c>
      <c r="AB39" s="16" t="str">
        <f t="shared" si="8"/>
        <v/>
      </c>
      <c r="AC39" s="17" t="str">
        <f t="shared" si="9"/>
        <v/>
      </c>
      <c r="AD39" s="8" t="str">
        <f t="shared" si="10"/>
        <v/>
      </c>
      <c r="AE39" s="16" t="str">
        <f t="shared" si="11"/>
        <v/>
      </c>
      <c r="AF39" s="17" t="str">
        <f t="shared" si="12"/>
        <v/>
      </c>
      <c r="AG39" s="9" t="str">
        <f t="shared" si="13"/>
        <v/>
      </c>
      <c r="AH39" s="16" t="str">
        <f t="shared" si="14"/>
        <v/>
      </c>
      <c r="AI39" s="17" t="str">
        <f t="shared" si="15"/>
        <v/>
      </c>
      <c r="AJ39" s="10" t="str">
        <f t="shared" si="16"/>
        <v/>
      </c>
      <c r="AK39" s="16" t="str">
        <f t="shared" si="17"/>
        <v/>
      </c>
      <c r="AL39" s="17" t="str">
        <f t="shared" si="18"/>
        <v/>
      </c>
      <c r="AM39" s="11" t="str">
        <f t="shared" si="19"/>
        <v/>
      </c>
      <c r="AN39" s="16" t="str">
        <f t="shared" si="20"/>
        <v/>
      </c>
      <c r="AO39" s="17" t="str">
        <f t="shared" si="21"/>
        <v/>
      </c>
      <c r="AP39" s="8" t="str">
        <f t="shared" si="22"/>
        <v/>
      </c>
      <c r="AQ39" s="16" t="str">
        <f t="shared" si="23"/>
        <v/>
      </c>
      <c r="AR39" s="17" t="str">
        <f t="shared" si="24"/>
        <v/>
      </c>
      <c r="AS39" s="9" t="str">
        <f t="shared" si="25"/>
        <v/>
      </c>
      <c r="AT39" s="16" t="str">
        <f t="shared" si="26"/>
        <v/>
      </c>
      <c r="AU39" s="17" t="str">
        <f t="shared" si="27"/>
        <v/>
      </c>
      <c r="AV39" s="10" t="str">
        <f t="shared" si="28"/>
        <v/>
      </c>
      <c r="AW39" s="16" t="str">
        <f t="shared" si="29"/>
        <v/>
      </c>
      <c r="AX39" s="17" t="str">
        <f t="shared" si="30"/>
        <v/>
      </c>
      <c r="AY39" s="11" t="str">
        <f t="shared" si="31"/>
        <v/>
      </c>
      <c r="AZ39" s="16" t="str">
        <f t="shared" si="32"/>
        <v/>
      </c>
      <c r="BA39" s="17" t="str">
        <f t="shared" si="33"/>
        <v/>
      </c>
      <c r="BB39" s="8" t="str">
        <f t="shared" si="34"/>
        <v/>
      </c>
      <c r="BC39" s="16" t="str">
        <f t="shared" si="35"/>
        <v/>
      </c>
      <c r="BD39" s="17" t="str">
        <f t="shared" si="36"/>
        <v/>
      </c>
      <c r="BE39" s="9" t="str">
        <f t="shared" si="37"/>
        <v/>
      </c>
      <c r="BF39" s="16" t="str">
        <f t="shared" si="38"/>
        <v/>
      </c>
      <c r="BG39" s="17" t="str">
        <f t="shared" si="39"/>
        <v/>
      </c>
      <c r="BH39" s="10" t="str">
        <f t="shared" si="40"/>
        <v/>
      </c>
      <c r="BI39" s="16" t="str">
        <f t="shared" si="41"/>
        <v/>
      </c>
      <c r="BJ39" s="17" t="str">
        <f t="shared" si="42"/>
        <v/>
      </c>
      <c r="BK39" s="11" t="str">
        <f t="shared" si="43"/>
        <v/>
      </c>
      <c r="BL39" s="16" t="str">
        <f t="shared" si="44"/>
        <v/>
      </c>
      <c r="BM39" s="17" t="str">
        <f t="shared" si="45"/>
        <v/>
      </c>
    </row>
    <row r="40" spans="1:69" hidden="1" x14ac:dyDescent="0.25">
      <c r="A40" s="4">
        <v>38</v>
      </c>
      <c r="B40" s="1"/>
      <c r="C40" s="1"/>
      <c r="D40" s="7"/>
      <c r="E40" s="67">
        <v>13</v>
      </c>
      <c r="F40" s="8" t="str">
        <f t="shared" si="46"/>
        <v/>
      </c>
      <c r="G40" s="16" t="str">
        <f t="shared" si="0"/>
        <v/>
      </c>
      <c r="H40" s="17" t="str">
        <f t="shared" si="47"/>
        <v/>
      </c>
      <c r="I40" s="9" t="str">
        <f t="shared" si="48"/>
        <v/>
      </c>
      <c r="J40" s="16" t="str">
        <f t="shared" si="1"/>
        <v/>
      </c>
      <c r="K40" s="17" t="str">
        <f t="shared" si="49"/>
        <v/>
      </c>
      <c r="L40" s="10" t="str">
        <f t="shared" si="50"/>
        <v/>
      </c>
      <c r="M40" s="16" t="str">
        <f t="shared" si="2"/>
        <v/>
      </c>
      <c r="N40" s="17" t="str">
        <f t="shared" si="51"/>
        <v/>
      </c>
      <c r="O40" s="11" t="str">
        <f t="shared" si="52"/>
        <v/>
      </c>
      <c r="P40" s="16" t="str">
        <f t="shared" si="3"/>
        <v/>
      </c>
      <c r="Q40" s="17" t="str">
        <f t="shared" si="53"/>
        <v/>
      </c>
      <c r="R40" s="12" t="str">
        <f t="shared" si="54"/>
        <v/>
      </c>
      <c r="S40" s="16" t="str">
        <f t="shared" si="4"/>
        <v/>
      </c>
      <c r="T40" s="17" t="str">
        <f t="shared" si="55"/>
        <v/>
      </c>
      <c r="U40" s="9" t="str">
        <f t="shared" si="56"/>
        <v/>
      </c>
      <c r="V40" s="16" t="str">
        <f t="shared" si="5"/>
        <v/>
      </c>
      <c r="W40" s="17" t="str">
        <f t="shared" si="57"/>
        <v/>
      </c>
      <c r="X40" s="10" t="str">
        <f t="shared" si="58"/>
        <v/>
      </c>
      <c r="Y40" s="16" t="str">
        <f t="shared" si="6"/>
        <v/>
      </c>
      <c r="Z40" s="17" t="str">
        <f t="shared" si="59"/>
        <v/>
      </c>
      <c r="AA40" s="11" t="str">
        <f t="shared" si="7"/>
        <v/>
      </c>
      <c r="AB40" s="16" t="str">
        <f t="shared" si="8"/>
        <v/>
      </c>
      <c r="AC40" s="17" t="str">
        <f t="shared" si="9"/>
        <v/>
      </c>
      <c r="AD40" s="8" t="str">
        <f t="shared" si="10"/>
        <v/>
      </c>
      <c r="AE40" s="16" t="str">
        <f t="shared" si="11"/>
        <v/>
      </c>
      <c r="AF40" s="17" t="str">
        <f t="shared" si="12"/>
        <v/>
      </c>
      <c r="AG40" s="9" t="str">
        <f t="shared" si="13"/>
        <v/>
      </c>
      <c r="AH40" s="16" t="str">
        <f t="shared" si="14"/>
        <v/>
      </c>
      <c r="AI40" s="17" t="str">
        <f t="shared" si="15"/>
        <v/>
      </c>
      <c r="AJ40" s="10" t="str">
        <f t="shared" si="16"/>
        <v/>
      </c>
      <c r="AK40" s="16" t="str">
        <f t="shared" si="17"/>
        <v/>
      </c>
      <c r="AL40" s="17" t="str">
        <f t="shared" si="18"/>
        <v/>
      </c>
      <c r="AM40" s="11" t="str">
        <f t="shared" si="19"/>
        <v/>
      </c>
      <c r="AN40" s="16" t="str">
        <f t="shared" si="20"/>
        <v/>
      </c>
      <c r="AO40" s="17" t="str">
        <f t="shared" si="21"/>
        <v/>
      </c>
      <c r="AP40" s="8" t="str">
        <f t="shared" si="22"/>
        <v/>
      </c>
      <c r="AQ40" s="16" t="str">
        <f t="shared" si="23"/>
        <v/>
      </c>
      <c r="AR40" s="17" t="str">
        <f t="shared" si="24"/>
        <v/>
      </c>
      <c r="AS40" s="9" t="str">
        <f t="shared" si="25"/>
        <v/>
      </c>
      <c r="AT40" s="16" t="str">
        <f t="shared" si="26"/>
        <v/>
      </c>
      <c r="AU40" s="17" t="str">
        <f t="shared" si="27"/>
        <v/>
      </c>
      <c r="AV40" s="10" t="str">
        <f t="shared" si="28"/>
        <v/>
      </c>
      <c r="AW40" s="16" t="str">
        <f t="shared" si="29"/>
        <v/>
      </c>
      <c r="AX40" s="17" t="str">
        <f t="shared" si="30"/>
        <v/>
      </c>
      <c r="AY40" s="11" t="str">
        <f t="shared" si="31"/>
        <v/>
      </c>
      <c r="AZ40" s="16" t="str">
        <f t="shared" si="32"/>
        <v/>
      </c>
      <c r="BA40" s="17" t="str">
        <f t="shared" si="33"/>
        <v/>
      </c>
      <c r="BB40" s="8" t="str">
        <f t="shared" si="34"/>
        <v/>
      </c>
      <c r="BC40" s="16" t="str">
        <f t="shared" si="35"/>
        <v/>
      </c>
      <c r="BD40" s="17" t="str">
        <f t="shared" si="36"/>
        <v/>
      </c>
      <c r="BE40" s="9" t="str">
        <f t="shared" si="37"/>
        <v/>
      </c>
      <c r="BF40" s="16" t="str">
        <f t="shared" si="38"/>
        <v/>
      </c>
      <c r="BG40" s="17" t="str">
        <f t="shared" si="39"/>
        <v/>
      </c>
      <c r="BH40" s="10" t="str">
        <f t="shared" si="40"/>
        <v/>
      </c>
      <c r="BI40" s="16" t="str">
        <f t="shared" si="41"/>
        <v/>
      </c>
      <c r="BJ40" s="17" t="str">
        <f t="shared" si="42"/>
        <v/>
      </c>
      <c r="BK40" s="11" t="str">
        <f t="shared" si="43"/>
        <v/>
      </c>
      <c r="BL40" s="16" t="str">
        <f t="shared" si="44"/>
        <v/>
      </c>
      <c r="BM40" s="17" t="str">
        <f t="shared" si="45"/>
        <v/>
      </c>
    </row>
    <row r="41" spans="1:69" hidden="1" x14ac:dyDescent="0.25">
      <c r="A41" s="4">
        <v>39</v>
      </c>
      <c r="B41" s="1"/>
      <c r="C41" s="1"/>
      <c r="D41" s="7"/>
      <c r="E41" s="67">
        <v>12</v>
      </c>
      <c r="F41" s="8" t="str">
        <f t="shared" si="46"/>
        <v/>
      </c>
      <c r="G41" s="16" t="str">
        <f t="shared" si="0"/>
        <v/>
      </c>
      <c r="H41" s="17" t="str">
        <f t="shared" si="47"/>
        <v/>
      </c>
      <c r="I41" s="9" t="str">
        <f t="shared" si="48"/>
        <v/>
      </c>
      <c r="J41" s="16" t="str">
        <f t="shared" si="1"/>
        <v/>
      </c>
      <c r="K41" s="17" t="str">
        <f t="shared" si="49"/>
        <v/>
      </c>
      <c r="L41" s="10" t="str">
        <f t="shared" si="50"/>
        <v/>
      </c>
      <c r="M41" s="16" t="str">
        <f t="shared" si="2"/>
        <v/>
      </c>
      <c r="N41" s="17" t="str">
        <f t="shared" si="51"/>
        <v/>
      </c>
      <c r="O41" s="11" t="str">
        <f t="shared" si="52"/>
        <v/>
      </c>
      <c r="P41" s="16" t="str">
        <f t="shared" si="3"/>
        <v/>
      </c>
      <c r="Q41" s="17" t="str">
        <f t="shared" si="53"/>
        <v/>
      </c>
      <c r="R41" s="12" t="str">
        <f t="shared" si="54"/>
        <v/>
      </c>
      <c r="S41" s="16" t="str">
        <f t="shared" si="4"/>
        <v/>
      </c>
      <c r="T41" s="17" t="str">
        <f t="shared" si="55"/>
        <v/>
      </c>
      <c r="U41" s="9" t="str">
        <f t="shared" si="56"/>
        <v/>
      </c>
      <c r="V41" s="16" t="str">
        <f t="shared" si="5"/>
        <v/>
      </c>
      <c r="W41" s="17" t="str">
        <f t="shared" si="57"/>
        <v/>
      </c>
      <c r="X41" s="10" t="str">
        <f t="shared" si="58"/>
        <v/>
      </c>
      <c r="Y41" s="16" t="str">
        <f t="shared" si="6"/>
        <v/>
      </c>
      <c r="Z41" s="17" t="str">
        <f t="shared" si="59"/>
        <v/>
      </c>
      <c r="AA41" s="11" t="str">
        <f t="shared" si="7"/>
        <v/>
      </c>
      <c r="AB41" s="16" t="str">
        <f t="shared" si="8"/>
        <v/>
      </c>
      <c r="AC41" s="17" t="str">
        <f t="shared" si="9"/>
        <v/>
      </c>
      <c r="AD41" s="8" t="str">
        <f t="shared" si="10"/>
        <v/>
      </c>
      <c r="AE41" s="16" t="str">
        <f t="shared" si="11"/>
        <v/>
      </c>
      <c r="AF41" s="17" t="str">
        <f t="shared" si="12"/>
        <v/>
      </c>
      <c r="AG41" s="9" t="str">
        <f t="shared" si="13"/>
        <v/>
      </c>
      <c r="AH41" s="16" t="str">
        <f t="shared" si="14"/>
        <v/>
      </c>
      <c r="AI41" s="17" t="str">
        <f t="shared" si="15"/>
        <v/>
      </c>
      <c r="AJ41" s="10" t="str">
        <f t="shared" si="16"/>
        <v/>
      </c>
      <c r="AK41" s="16" t="str">
        <f t="shared" si="17"/>
        <v/>
      </c>
      <c r="AL41" s="17" t="str">
        <f t="shared" si="18"/>
        <v/>
      </c>
      <c r="AM41" s="11" t="str">
        <f t="shared" si="19"/>
        <v/>
      </c>
      <c r="AN41" s="16" t="str">
        <f t="shared" si="20"/>
        <v/>
      </c>
      <c r="AO41" s="17" t="str">
        <f t="shared" si="21"/>
        <v/>
      </c>
      <c r="AP41" s="8" t="str">
        <f t="shared" si="22"/>
        <v/>
      </c>
      <c r="AQ41" s="16" t="str">
        <f t="shared" si="23"/>
        <v/>
      </c>
      <c r="AR41" s="17" t="str">
        <f t="shared" si="24"/>
        <v/>
      </c>
      <c r="AS41" s="9" t="str">
        <f t="shared" si="25"/>
        <v/>
      </c>
      <c r="AT41" s="16" t="str">
        <f t="shared" si="26"/>
        <v/>
      </c>
      <c r="AU41" s="17" t="str">
        <f t="shared" si="27"/>
        <v/>
      </c>
      <c r="AV41" s="10" t="str">
        <f t="shared" si="28"/>
        <v/>
      </c>
      <c r="AW41" s="16" t="str">
        <f t="shared" si="29"/>
        <v/>
      </c>
      <c r="AX41" s="17" t="str">
        <f t="shared" si="30"/>
        <v/>
      </c>
      <c r="AY41" s="11" t="str">
        <f t="shared" si="31"/>
        <v/>
      </c>
      <c r="AZ41" s="16" t="str">
        <f t="shared" si="32"/>
        <v/>
      </c>
      <c r="BA41" s="17" t="str">
        <f t="shared" si="33"/>
        <v/>
      </c>
      <c r="BB41" s="8" t="str">
        <f t="shared" si="34"/>
        <v/>
      </c>
      <c r="BC41" s="16" t="str">
        <f t="shared" si="35"/>
        <v/>
      </c>
      <c r="BD41" s="17" t="str">
        <f t="shared" si="36"/>
        <v/>
      </c>
      <c r="BE41" s="9" t="str">
        <f t="shared" si="37"/>
        <v/>
      </c>
      <c r="BF41" s="16" t="str">
        <f t="shared" si="38"/>
        <v/>
      </c>
      <c r="BG41" s="17" t="str">
        <f t="shared" si="39"/>
        <v/>
      </c>
      <c r="BH41" s="10" t="str">
        <f t="shared" si="40"/>
        <v/>
      </c>
      <c r="BI41" s="16" t="str">
        <f t="shared" si="41"/>
        <v/>
      </c>
      <c r="BJ41" s="17" t="str">
        <f t="shared" si="42"/>
        <v/>
      </c>
      <c r="BK41" s="11" t="str">
        <f t="shared" si="43"/>
        <v/>
      </c>
      <c r="BL41" s="16" t="str">
        <f t="shared" si="44"/>
        <v/>
      </c>
      <c r="BM41" s="17" t="str">
        <f t="shared" si="45"/>
        <v/>
      </c>
    </row>
    <row r="42" spans="1:69" hidden="1" x14ac:dyDescent="0.25">
      <c r="A42" s="4">
        <v>40</v>
      </c>
      <c r="B42" s="1"/>
      <c r="C42" s="1"/>
      <c r="D42" s="7"/>
      <c r="E42" s="67">
        <v>11</v>
      </c>
      <c r="F42" s="8" t="str">
        <f t="shared" si="46"/>
        <v/>
      </c>
      <c r="G42" s="16" t="str">
        <f t="shared" si="0"/>
        <v/>
      </c>
      <c r="H42" s="17" t="str">
        <f t="shared" si="47"/>
        <v/>
      </c>
      <c r="I42" s="9" t="str">
        <f t="shared" si="48"/>
        <v/>
      </c>
      <c r="J42" s="16" t="str">
        <f t="shared" si="1"/>
        <v/>
      </c>
      <c r="K42" s="17" t="str">
        <f t="shared" si="49"/>
        <v/>
      </c>
      <c r="L42" s="10" t="str">
        <f t="shared" si="50"/>
        <v/>
      </c>
      <c r="M42" s="16" t="str">
        <f t="shared" si="2"/>
        <v/>
      </c>
      <c r="N42" s="17" t="str">
        <f t="shared" si="51"/>
        <v/>
      </c>
      <c r="O42" s="11" t="str">
        <f t="shared" si="52"/>
        <v/>
      </c>
      <c r="P42" s="16" t="str">
        <f t="shared" si="3"/>
        <v/>
      </c>
      <c r="Q42" s="17" t="str">
        <f t="shared" si="53"/>
        <v/>
      </c>
      <c r="R42" s="12" t="str">
        <f t="shared" si="54"/>
        <v/>
      </c>
      <c r="S42" s="16" t="str">
        <f t="shared" si="4"/>
        <v/>
      </c>
      <c r="T42" s="17" t="str">
        <f t="shared" si="55"/>
        <v/>
      </c>
      <c r="U42" s="9" t="str">
        <f t="shared" si="56"/>
        <v/>
      </c>
      <c r="V42" s="16" t="str">
        <f t="shared" si="5"/>
        <v/>
      </c>
      <c r="W42" s="17" t="str">
        <f t="shared" si="57"/>
        <v/>
      </c>
      <c r="X42" s="10" t="str">
        <f t="shared" si="58"/>
        <v/>
      </c>
      <c r="Y42" s="16" t="str">
        <f t="shared" si="6"/>
        <v/>
      </c>
      <c r="Z42" s="17" t="str">
        <f t="shared" si="59"/>
        <v/>
      </c>
      <c r="AA42" s="11" t="str">
        <f t="shared" si="7"/>
        <v/>
      </c>
      <c r="AB42" s="16" t="str">
        <f t="shared" si="8"/>
        <v/>
      </c>
      <c r="AC42" s="17" t="str">
        <f t="shared" si="9"/>
        <v/>
      </c>
      <c r="AD42" s="8" t="str">
        <f t="shared" si="10"/>
        <v/>
      </c>
      <c r="AE42" s="16" t="str">
        <f t="shared" si="11"/>
        <v/>
      </c>
      <c r="AF42" s="17" t="str">
        <f t="shared" si="12"/>
        <v/>
      </c>
      <c r="AG42" s="9" t="str">
        <f t="shared" si="13"/>
        <v/>
      </c>
      <c r="AH42" s="16" t="str">
        <f t="shared" si="14"/>
        <v/>
      </c>
      <c r="AI42" s="17" t="str">
        <f t="shared" si="15"/>
        <v/>
      </c>
      <c r="AJ42" s="10" t="str">
        <f t="shared" si="16"/>
        <v/>
      </c>
      <c r="AK42" s="16" t="str">
        <f t="shared" si="17"/>
        <v/>
      </c>
      <c r="AL42" s="17" t="str">
        <f t="shared" si="18"/>
        <v/>
      </c>
      <c r="AM42" s="11" t="str">
        <f t="shared" si="19"/>
        <v/>
      </c>
      <c r="AN42" s="16" t="str">
        <f t="shared" si="20"/>
        <v/>
      </c>
      <c r="AO42" s="17" t="str">
        <f t="shared" si="21"/>
        <v/>
      </c>
      <c r="AP42" s="8" t="str">
        <f t="shared" si="22"/>
        <v/>
      </c>
      <c r="AQ42" s="16" t="str">
        <f t="shared" si="23"/>
        <v/>
      </c>
      <c r="AR42" s="17" t="str">
        <f t="shared" si="24"/>
        <v/>
      </c>
      <c r="AS42" s="9" t="str">
        <f t="shared" si="25"/>
        <v/>
      </c>
      <c r="AT42" s="16" t="str">
        <f t="shared" si="26"/>
        <v/>
      </c>
      <c r="AU42" s="17" t="str">
        <f t="shared" si="27"/>
        <v/>
      </c>
      <c r="AV42" s="10" t="str">
        <f t="shared" si="28"/>
        <v/>
      </c>
      <c r="AW42" s="16" t="str">
        <f t="shared" si="29"/>
        <v/>
      </c>
      <c r="AX42" s="17" t="str">
        <f t="shared" si="30"/>
        <v/>
      </c>
      <c r="AY42" s="11" t="str">
        <f t="shared" si="31"/>
        <v/>
      </c>
      <c r="AZ42" s="16" t="str">
        <f t="shared" si="32"/>
        <v/>
      </c>
      <c r="BA42" s="17" t="str">
        <f t="shared" si="33"/>
        <v/>
      </c>
      <c r="BB42" s="8" t="str">
        <f t="shared" si="34"/>
        <v/>
      </c>
      <c r="BC42" s="16" t="str">
        <f t="shared" si="35"/>
        <v/>
      </c>
      <c r="BD42" s="17" t="str">
        <f t="shared" si="36"/>
        <v/>
      </c>
      <c r="BE42" s="9" t="str">
        <f t="shared" si="37"/>
        <v/>
      </c>
      <c r="BF42" s="16" t="str">
        <f t="shared" si="38"/>
        <v/>
      </c>
      <c r="BG42" s="17" t="str">
        <f t="shared" si="39"/>
        <v/>
      </c>
      <c r="BH42" s="10" t="str">
        <f t="shared" si="40"/>
        <v/>
      </c>
      <c r="BI42" s="16" t="str">
        <f t="shared" si="41"/>
        <v/>
      </c>
      <c r="BJ42" s="17" t="str">
        <f t="shared" si="42"/>
        <v/>
      </c>
      <c r="BK42" s="11" t="str">
        <f t="shared" si="43"/>
        <v/>
      </c>
      <c r="BL42" s="16" t="str">
        <f t="shared" si="44"/>
        <v/>
      </c>
      <c r="BM42" s="17" t="str">
        <f t="shared" si="45"/>
        <v/>
      </c>
    </row>
    <row r="43" spans="1:69" hidden="1" x14ac:dyDescent="0.25">
      <c r="A43" s="4">
        <v>41</v>
      </c>
      <c r="B43" s="1"/>
      <c r="C43" s="1"/>
      <c r="D43" s="7"/>
      <c r="E43" s="67">
        <v>10</v>
      </c>
      <c r="F43" s="8" t="str">
        <f t="shared" si="46"/>
        <v/>
      </c>
      <c r="G43" s="16" t="str">
        <f t="shared" si="0"/>
        <v/>
      </c>
      <c r="H43" s="17" t="str">
        <f t="shared" si="47"/>
        <v/>
      </c>
      <c r="I43" s="9" t="str">
        <f t="shared" si="48"/>
        <v/>
      </c>
      <c r="J43" s="16" t="str">
        <f t="shared" si="1"/>
        <v/>
      </c>
      <c r="K43" s="17" t="str">
        <f t="shared" si="49"/>
        <v/>
      </c>
      <c r="L43" s="10" t="str">
        <f t="shared" si="50"/>
        <v/>
      </c>
      <c r="M43" s="16" t="str">
        <f t="shared" si="2"/>
        <v/>
      </c>
      <c r="N43" s="17" t="str">
        <f t="shared" si="51"/>
        <v/>
      </c>
      <c r="O43" s="11" t="str">
        <f t="shared" si="52"/>
        <v/>
      </c>
      <c r="P43" s="16" t="str">
        <f t="shared" si="3"/>
        <v/>
      </c>
      <c r="Q43" s="17" t="str">
        <f t="shared" si="53"/>
        <v/>
      </c>
      <c r="R43" s="12" t="str">
        <f t="shared" si="54"/>
        <v/>
      </c>
      <c r="S43" s="16" t="str">
        <f t="shared" si="4"/>
        <v/>
      </c>
      <c r="T43" s="17" t="str">
        <f t="shared" si="55"/>
        <v/>
      </c>
      <c r="U43" s="9" t="str">
        <f t="shared" si="56"/>
        <v/>
      </c>
      <c r="V43" s="16" t="str">
        <f t="shared" si="5"/>
        <v/>
      </c>
      <c r="W43" s="17" t="str">
        <f t="shared" si="57"/>
        <v/>
      </c>
      <c r="X43" s="10" t="str">
        <f t="shared" si="58"/>
        <v/>
      </c>
      <c r="Y43" s="16" t="str">
        <f t="shared" si="6"/>
        <v/>
      </c>
      <c r="Z43" s="17" t="str">
        <f t="shared" si="59"/>
        <v/>
      </c>
      <c r="AA43" s="11" t="str">
        <f t="shared" si="7"/>
        <v/>
      </c>
      <c r="AB43" s="16" t="str">
        <f t="shared" si="8"/>
        <v/>
      </c>
      <c r="AC43" s="17" t="str">
        <f t="shared" si="9"/>
        <v/>
      </c>
      <c r="AD43" s="8" t="str">
        <f t="shared" si="10"/>
        <v/>
      </c>
      <c r="AE43" s="16" t="str">
        <f t="shared" si="11"/>
        <v/>
      </c>
      <c r="AF43" s="17" t="str">
        <f t="shared" si="12"/>
        <v/>
      </c>
      <c r="AG43" s="9" t="str">
        <f t="shared" si="13"/>
        <v/>
      </c>
      <c r="AH43" s="16" t="str">
        <f t="shared" si="14"/>
        <v/>
      </c>
      <c r="AI43" s="17" t="str">
        <f t="shared" si="15"/>
        <v/>
      </c>
      <c r="AJ43" s="10" t="str">
        <f t="shared" si="16"/>
        <v/>
      </c>
      <c r="AK43" s="16" t="str">
        <f t="shared" si="17"/>
        <v/>
      </c>
      <c r="AL43" s="17" t="str">
        <f t="shared" si="18"/>
        <v/>
      </c>
      <c r="AM43" s="11" t="str">
        <f t="shared" si="19"/>
        <v/>
      </c>
      <c r="AN43" s="16" t="str">
        <f t="shared" si="20"/>
        <v/>
      </c>
      <c r="AO43" s="17" t="str">
        <f t="shared" si="21"/>
        <v/>
      </c>
      <c r="AP43" s="8" t="str">
        <f t="shared" si="22"/>
        <v/>
      </c>
      <c r="AQ43" s="16" t="str">
        <f t="shared" si="23"/>
        <v/>
      </c>
      <c r="AR43" s="17" t="str">
        <f t="shared" si="24"/>
        <v/>
      </c>
      <c r="AS43" s="9" t="str">
        <f t="shared" si="25"/>
        <v/>
      </c>
      <c r="AT43" s="16" t="str">
        <f t="shared" si="26"/>
        <v/>
      </c>
      <c r="AU43" s="17" t="str">
        <f t="shared" si="27"/>
        <v/>
      </c>
      <c r="AV43" s="10" t="str">
        <f t="shared" si="28"/>
        <v/>
      </c>
      <c r="AW43" s="16" t="str">
        <f t="shared" si="29"/>
        <v/>
      </c>
      <c r="AX43" s="17" t="str">
        <f t="shared" si="30"/>
        <v/>
      </c>
      <c r="AY43" s="11" t="str">
        <f t="shared" si="31"/>
        <v/>
      </c>
      <c r="AZ43" s="16" t="str">
        <f t="shared" si="32"/>
        <v/>
      </c>
      <c r="BA43" s="17" t="str">
        <f t="shared" si="33"/>
        <v/>
      </c>
      <c r="BB43" s="8" t="str">
        <f t="shared" si="34"/>
        <v/>
      </c>
      <c r="BC43" s="16" t="str">
        <f t="shared" si="35"/>
        <v/>
      </c>
      <c r="BD43" s="17" t="str">
        <f t="shared" si="36"/>
        <v/>
      </c>
      <c r="BE43" s="9" t="str">
        <f t="shared" si="37"/>
        <v/>
      </c>
      <c r="BF43" s="16" t="str">
        <f t="shared" si="38"/>
        <v/>
      </c>
      <c r="BG43" s="17" t="str">
        <f t="shared" si="39"/>
        <v/>
      </c>
      <c r="BH43" s="10" t="str">
        <f t="shared" si="40"/>
        <v/>
      </c>
      <c r="BI43" s="16" t="str">
        <f t="shared" si="41"/>
        <v/>
      </c>
      <c r="BJ43" s="17" t="str">
        <f t="shared" si="42"/>
        <v/>
      </c>
      <c r="BK43" s="11" t="str">
        <f t="shared" si="43"/>
        <v/>
      </c>
      <c r="BL43" s="16" t="str">
        <f t="shared" si="44"/>
        <v/>
      </c>
      <c r="BM43" s="17" t="str">
        <f t="shared" si="45"/>
        <v/>
      </c>
    </row>
    <row r="44" spans="1:69" hidden="1" x14ac:dyDescent="0.25">
      <c r="A44" s="4">
        <v>42</v>
      </c>
      <c r="B44" s="1"/>
      <c r="C44" s="1"/>
      <c r="D44" s="7"/>
      <c r="E44" s="67">
        <v>9</v>
      </c>
      <c r="F44" s="8" t="str">
        <f t="shared" si="46"/>
        <v/>
      </c>
      <c r="G44" s="16" t="str">
        <f t="shared" si="0"/>
        <v/>
      </c>
      <c r="H44" s="17" t="str">
        <f t="shared" si="47"/>
        <v/>
      </c>
      <c r="I44" s="9" t="str">
        <f t="shared" si="48"/>
        <v/>
      </c>
      <c r="J44" s="16" t="str">
        <f t="shared" si="1"/>
        <v/>
      </c>
      <c r="K44" s="17" t="str">
        <f t="shared" si="49"/>
        <v/>
      </c>
      <c r="L44" s="10" t="str">
        <f t="shared" si="50"/>
        <v/>
      </c>
      <c r="M44" s="16" t="str">
        <f t="shared" si="2"/>
        <v/>
      </c>
      <c r="N44" s="17" t="str">
        <f t="shared" si="51"/>
        <v/>
      </c>
      <c r="O44" s="11" t="str">
        <f t="shared" si="52"/>
        <v/>
      </c>
      <c r="P44" s="16" t="str">
        <f t="shared" si="3"/>
        <v/>
      </c>
      <c r="Q44" s="17" t="str">
        <f t="shared" si="53"/>
        <v/>
      </c>
      <c r="R44" s="12" t="str">
        <f t="shared" si="54"/>
        <v/>
      </c>
      <c r="S44" s="16" t="str">
        <f t="shared" si="4"/>
        <v/>
      </c>
      <c r="T44" s="17" t="str">
        <f t="shared" si="55"/>
        <v/>
      </c>
      <c r="U44" s="9" t="str">
        <f t="shared" si="56"/>
        <v/>
      </c>
      <c r="V44" s="16" t="str">
        <f t="shared" si="5"/>
        <v/>
      </c>
      <c r="W44" s="17" t="str">
        <f t="shared" si="57"/>
        <v/>
      </c>
      <c r="X44" s="10" t="str">
        <f t="shared" si="58"/>
        <v/>
      </c>
      <c r="Y44" s="16" t="str">
        <f t="shared" si="6"/>
        <v/>
      </c>
      <c r="Z44" s="17" t="str">
        <f t="shared" si="59"/>
        <v/>
      </c>
      <c r="AA44" s="11" t="str">
        <f t="shared" si="7"/>
        <v/>
      </c>
      <c r="AB44" s="16" t="str">
        <f t="shared" si="8"/>
        <v/>
      </c>
      <c r="AC44" s="17" t="str">
        <f t="shared" si="9"/>
        <v/>
      </c>
      <c r="AD44" s="8" t="str">
        <f t="shared" si="10"/>
        <v/>
      </c>
      <c r="AE44" s="16" t="str">
        <f t="shared" si="11"/>
        <v/>
      </c>
      <c r="AF44" s="17" t="str">
        <f t="shared" si="12"/>
        <v/>
      </c>
      <c r="AG44" s="9" t="str">
        <f t="shared" si="13"/>
        <v/>
      </c>
      <c r="AH44" s="16" t="str">
        <f t="shared" si="14"/>
        <v/>
      </c>
      <c r="AI44" s="17" t="str">
        <f t="shared" si="15"/>
        <v/>
      </c>
      <c r="AJ44" s="10" t="str">
        <f t="shared" si="16"/>
        <v/>
      </c>
      <c r="AK44" s="16" t="str">
        <f t="shared" si="17"/>
        <v/>
      </c>
      <c r="AL44" s="17" t="str">
        <f t="shared" si="18"/>
        <v/>
      </c>
      <c r="AM44" s="11" t="str">
        <f t="shared" si="19"/>
        <v/>
      </c>
      <c r="AN44" s="16" t="str">
        <f t="shared" si="20"/>
        <v/>
      </c>
      <c r="AO44" s="17" t="str">
        <f t="shared" si="21"/>
        <v/>
      </c>
      <c r="AP44" s="8" t="str">
        <f t="shared" si="22"/>
        <v/>
      </c>
      <c r="AQ44" s="16" t="str">
        <f t="shared" si="23"/>
        <v/>
      </c>
      <c r="AR44" s="17" t="str">
        <f t="shared" si="24"/>
        <v/>
      </c>
      <c r="AS44" s="9" t="str">
        <f t="shared" si="25"/>
        <v/>
      </c>
      <c r="AT44" s="16" t="str">
        <f t="shared" si="26"/>
        <v/>
      </c>
      <c r="AU44" s="17" t="str">
        <f t="shared" si="27"/>
        <v/>
      </c>
      <c r="AV44" s="10" t="str">
        <f t="shared" si="28"/>
        <v/>
      </c>
      <c r="AW44" s="16" t="str">
        <f t="shared" si="29"/>
        <v/>
      </c>
      <c r="AX44" s="17" t="str">
        <f t="shared" si="30"/>
        <v/>
      </c>
      <c r="AY44" s="11" t="str">
        <f t="shared" si="31"/>
        <v/>
      </c>
      <c r="AZ44" s="16" t="str">
        <f t="shared" si="32"/>
        <v/>
      </c>
      <c r="BA44" s="17" t="str">
        <f t="shared" si="33"/>
        <v/>
      </c>
      <c r="BB44" s="8" t="str">
        <f t="shared" si="34"/>
        <v/>
      </c>
      <c r="BC44" s="16" t="str">
        <f t="shared" si="35"/>
        <v/>
      </c>
      <c r="BD44" s="17" t="str">
        <f t="shared" si="36"/>
        <v/>
      </c>
      <c r="BE44" s="9" t="str">
        <f t="shared" si="37"/>
        <v/>
      </c>
      <c r="BF44" s="16" t="str">
        <f t="shared" si="38"/>
        <v/>
      </c>
      <c r="BG44" s="17" t="str">
        <f t="shared" si="39"/>
        <v/>
      </c>
      <c r="BH44" s="10" t="str">
        <f t="shared" si="40"/>
        <v/>
      </c>
      <c r="BI44" s="16" t="str">
        <f t="shared" si="41"/>
        <v/>
      </c>
      <c r="BJ44" s="17" t="str">
        <f t="shared" si="42"/>
        <v/>
      </c>
      <c r="BK44" s="11" t="str">
        <f t="shared" si="43"/>
        <v/>
      </c>
      <c r="BL44" s="16" t="str">
        <f t="shared" si="44"/>
        <v/>
      </c>
      <c r="BM44" s="17" t="str">
        <f t="shared" si="45"/>
        <v/>
      </c>
    </row>
    <row r="45" spans="1:69" hidden="1" x14ac:dyDescent="0.25">
      <c r="A45" s="4">
        <v>43</v>
      </c>
      <c r="B45" s="1"/>
      <c r="C45" s="1"/>
      <c r="D45" s="7"/>
      <c r="E45" s="67">
        <v>8</v>
      </c>
      <c r="F45" s="8" t="str">
        <f t="shared" si="46"/>
        <v/>
      </c>
      <c r="G45" s="16" t="str">
        <f t="shared" si="0"/>
        <v/>
      </c>
      <c r="H45" s="17" t="str">
        <f t="shared" si="47"/>
        <v/>
      </c>
      <c r="I45" s="9" t="str">
        <f t="shared" si="48"/>
        <v/>
      </c>
      <c r="J45" s="16" t="str">
        <f t="shared" si="1"/>
        <v/>
      </c>
      <c r="K45" s="17" t="str">
        <f t="shared" si="49"/>
        <v/>
      </c>
      <c r="L45" s="10" t="str">
        <f t="shared" si="50"/>
        <v/>
      </c>
      <c r="M45" s="16" t="str">
        <f t="shared" si="2"/>
        <v/>
      </c>
      <c r="N45" s="17" t="str">
        <f t="shared" si="51"/>
        <v/>
      </c>
      <c r="O45" s="11" t="str">
        <f t="shared" si="52"/>
        <v/>
      </c>
      <c r="P45" s="16" t="str">
        <f t="shared" si="3"/>
        <v/>
      </c>
      <c r="Q45" s="17" t="str">
        <f t="shared" si="53"/>
        <v/>
      </c>
      <c r="R45" s="12" t="str">
        <f t="shared" si="54"/>
        <v/>
      </c>
      <c r="S45" s="16" t="str">
        <f t="shared" si="4"/>
        <v/>
      </c>
      <c r="T45" s="17" t="str">
        <f t="shared" si="55"/>
        <v/>
      </c>
      <c r="U45" s="9" t="str">
        <f t="shared" si="56"/>
        <v/>
      </c>
      <c r="V45" s="16" t="str">
        <f t="shared" si="5"/>
        <v/>
      </c>
      <c r="W45" s="17" t="str">
        <f t="shared" si="57"/>
        <v/>
      </c>
      <c r="X45" s="10" t="str">
        <f t="shared" si="58"/>
        <v/>
      </c>
      <c r="Y45" s="16" t="str">
        <f t="shared" si="6"/>
        <v/>
      </c>
      <c r="Z45" s="17" t="str">
        <f t="shared" si="59"/>
        <v/>
      </c>
      <c r="AA45" s="11" t="str">
        <f t="shared" si="7"/>
        <v/>
      </c>
      <c r="AB45" s="16" t="str">
        <f t="shared" si="8"/>
        <v/>
      </c>
      <c r="AC45" s="17" t="str">
        <f t="shared" si="9"/>
        <v/>
      </c>
      <c r="AD45" s="8" t="str">
        <f t="shared" si="10"/>
        <v/>
      </c>
      <c r="AE45" s="16" t="str">
        <f t="shared" si="11"/>
        <v/>
      </c>
      <c r="AF45" s="17" t="str">
        <f t="shared" si="12"/>
        <v/>
      </c>
      <c r="AG45" s="9" t="str">
        <f t="shared" si="13"/>
        <v/>
      </c>
      <c r="AH45" s="16" t="str">
        <f t="shared" si="14"/>
        <v/>
      </c>
      <c r="AI45" s="17" t="str">
        <f t="shared" si="15"/>
        <v/>
      </c>
      <c r="AJ45" s="10" t="str">
        <f t="shared" si="16"/>
        <v/>
      </c>
      <c r="AK45" s="16" t="str">
        <f t="shared" si="17"/>
        <v/>
      </c>
      <c r="AL45" s="17" t="str">
        <f t="shared" si="18"/>
        <v/>
      </c>
      <c r="AM45" s="11" t="str">
        <f t="shared" si="19"/>
        <v/>
      </c>
      <c r="AN45" s="16" t="str">
        <f t="shared" si="20"/>
        <v/>
      </c>
      <c r="AO45" s="17" t="str">
        <f t="shared" si="21"/>
        <v/>
      </c>
      <c r="AP45" s="8" t="str">
        <f t="shared" si="22"/>
        <v/>
      </c>
      <c r="AQ45" s="16" t="str">
        <f t="shared" si="23"/>
        <v/>
      </c>
      <c r="AR45" s="17" t="str">
        <f t="shared" si="24"/>
        <v/>
      </c>
      <c r="AS45" s="9" t="str">
        <f t="shared" si="25"/>
        <v/>
      </c>
      <c r="AT45" s="16" t="str">
        <f t="shared" si="26"/>
        <v/>
      </c>
      <c r="AU45" s="17" t="str">
        <f t="shared" si="27"/>
        <v/>
      </c>
      <c r="AV45" s="10" t="str">
        <f t="shared" si="28"/>
        <v/>
      </c>
      <c r="AW45" s="16" t="str">
        <f t="shared" si="29"/>
        <v/>
      </c>
      <c r="AX45" s="17" t="str">
        <f t="shared" si="30"/>
        <v/>
      </c>
      <c r="AY45" s="11" t="str">
        <f t="shared" si="31"/>
        <v/>
      </c>
      <c r="AZ45" s="16" t="str">
        <f t="shared" si="32"/>
        <v/>
      </c>
      <c r="BA45" s="17" t="str">
        <f t="shared" si="33"/>
        <v/>
      </c>
      <c r="BB45" s="8" t="str">
        <f t="shared" si="34"/>
        <v/>
      </c>
      <c r="BC45" s="16" t="str">
        <f t="shared" si="35"/>
        <v/>
      </c>
      <c r="BD45" s="17" t="str">
        <f t="shared" si="36"/>
        <v/>
      </c>
      <c r="BE45" s="9" t="str">
        <f t="shared" si="37"/>
        <v/>
      </c>
      <c r="BF45" s="16" t="str">
        <f t="shared" si="38"/>
        <v/>
      </c>
      <c r="BG45" s="17" t="str">
        <f t="shared" si="39"/>
        <v/>
      </c>
      <c r="BH45" s="10" t="str">
        <f t="shared" si="40"/>
        <v/>
      </c>
      <c r="BI45" s="16" t="str">
        <f t="shared" si="41"/>
        <v/>
      </c>
      <c r="BJ45" s="17" t="str">
        <f t="shared" si="42"/>
        <v/>
      </c>
      <c r="BK45" s="11" t="str">
        <f t="shared" si="43"/>
        <v/>
      </c>
      <c r="BL45" s="16" t="str">
        <f t="shared" si="44"/>
        <v/>
      </c>
      <c r="BM45" s="17" t="str">
        <f t="shared" si="45"/>
        <v/>
      </c>
    </row>
    <row r="46" spans="1:69" hidden="1" x14ac:dyDescent="0.25">
      <c r="A46" s="4">
        <v>44</v>
      </c>
      <c r="B46" s="1"/>
      <c r="C46" s="1"/>
      <c r="D46" s="7"/>
      <c r="E46" s="67">
        <v>7</v>
      </c>
      <c r="F46" s="8" t="str">
        <f t="shared" si="46"/>
        <v/>
      </c>
      <c r="G46" s="16" t="str">
        <f t="shared" si="0"/>
        <v/>
      </c>
      <c r="H46" s="17" t="str">
        <f t="shared" si="47"/>
        <v/>
      </c>
      <c r="I46" s="9" t="str">
        <f t="shared" si="48"/>
        <v/>
      </c>
      <c r="J46" s="16" t="str">
        <f t="shared" si="1"/>
        <v/>
      </c>
      <c r="K46" s="17" t="str">
        <f t="shared" si="49"/>
        <v/>
      </c>
      <c r="L46" s="10" t="str">
        <f t="shared" si="50"/>
        <v/>
      </c>
      <c r="M46" s="16" t="str">
        <f t="shared" si="2"/>
        <v/>
      </c>
      <c r="N46" s="17" t="str">
        <f t="shared" si="51"/>
        <v/>
      </c>
      <c r="O46" s="11" t="str">
        <f t="shared" si="52"/>
        <v/>
      </c>
      <c r="P46" s="16" t="str">
        <f t="shared" si="3"/>
        <v/>
      </c>
      <c r="Q46" s="17" t="str">
        <f t="shared" si="53"/>
        <v/>
      </c>
      <c r="R46" s="12" t="str">
        <f t="shared" si="54"/>
        <v/>
      </c>
      <c r="S46" s="16" t="str">
        <f t="shared" si="4"/>
        <v/>
      </c>
      <c r="T46" s="17" t="str">
        <f t="shared" si="55"/>
        <v/>
      </c>
      <c r="U46" s="9" t="str">
        <f t="shared" si="56"/>
        <v/>
      </c>
      <c r="V46" s="16" t="str">
        <f t="shared" si="5"/>
        <v/>
      </c>
      <c r="W46" s="17" t="str">
        <f t="shared" si="57"/>
        <v/>
      </c>
      <c r="X46" s="10" t="str">
        <f t="shared" si="58"/>
        <v/>
      </c>
      <c r="Y46" s="16" t="str">
        <f t="shared" si="6"/>
        <v/>
      </c>
      <c r="Z46" s="17" t="str">
        <f t="shared" si="59"/>
        <v/>
      </c>
      <c r="AA46" s="11" t="str">
        <f t="shared" si="7"/>
        <v/>
      </c>
      <c r="AB46" s="16" t="str">
        <f t="shared" si="8"/>
        <v/>
      </c>
      <c r="AC46" s="17" t="str">
        <f t="shared" si="9"/>
        <v/>
      </c>
      <c r="AD46" s="8" t="str">
        <f t="shared" si="10"/>
        <v/>
      </c>
      <c r="AE46" s="16" t="str">
        <f t="shared" si="11"/>
        <v/>
      </c>
      <c r="AF46" s="17" t="str">
        <f t="shared" si="12"/>
        <v/>
      </c>
      <c r="AG46" s="9" t="str">
        <f t="shared" si="13"/>
        <v/>
      </c>
      <c r="AH46" s="16" t="str">
        <f t="shared" si="14"/>
        <v/>
      </c>
      <c r="AI46" s="17" t="str">
        <f t="shared" si="15"/>
        <v/>
      </c>
      <c r="AJ46" s="10" t="str">
        <f t="shared" si="16"/>
        <v/>
      </c>
      <c r="AK46" s="16" t="str">
        <f t="shared" si="17"/>
        <v/>
      </c>
      <c r="AL46" s="17" t="str">
        <f t="shared" si="18"/>
        <v/>
      </c>
      <c r="AM46" s="11" t="str">
        <f t="shared" si="19"/>
        <v/>
      </c>
      <c r="AN46" s="16" t="str">
        <f t="shared" si="20"/>
        <v/>
      </c>
      <c r="AO46" s="17" t="str">
        <f t="shared" si="21"/>
        <v/>
      </c>
      <c r="AP46" s="8" t="str">
        <f t="shared" si="22"/>
        <v/>
      </c>
      <c r="AQ46" s="16" t="str">
        <f t="shared" si="23"/>
        <v/>
      </c>
      <c r="AR46" s="17" t="str">
        <f t="shared" si="24"/>
        <v/>
      </c>
      <c r="AS46" s="9" t="str">
        <f t="shared" si="25"/>
        <v/>
      </c>
      <c r="AT46" s="16" t="str">
        <f t="shared" si="26"/>
        <v/>
      </c>
      <c r="AU46" s="17" t="str">
        <f t="shared" si="27"/>
        <v/>
      </c>
      <c r="AV46" s="10" t="str">
        <f t="shared" si="28"/>
        <v/>
      </c>
      <c r="AW46" s="16" t="str">
        <f t="shared" si="29"/>
        <v/>
      </c>
      <c r="AX46" s="17" t="str">
        <f t="shared" si="30"/>
        <v/>
      </c>
      <c r="AY46" s="11" t="str">
        <f t="shared" si="31"/>
        <v/>
      </c>
      <c r="AZ46" s="16" t="str">
        <f t="shared" si="32"/>
        <v/>
      </c>
      <c r="BA46" s="17" t="str">
        <f t="shared" si="33"/>
        <v/>
      </c>
      <c r="BB46" s="8" t="str">
        <f t="shared" si="34"/>
        <v/>
      </c>
      <c r="BC46" s="16" t="str">
        <f t="shared" si="35"/>
        <v/>
      </c>
      <c r="BD46" s="17" t="str">
        <f t="shared" si="36"/>
        <v/>
      </c>
      <c r="BE46" s="9" t="str">
        <f t="shared" si="37"/>
        <v/>
      </c>
      <c r="BF46" s="16" t="str">
        <f t="shared" si="38"/>
        <v/>
      </c>
      <c r="BG46" s="17" t="str">
        <f t="shared" si="39"/>
        <v/>
      </c>
      <c r="BH46" s="10" t="str">
        <f t="shared" si="40"/>
        <v/>
      </c>
      <c r="BI46" s="16" t="str">
        <f t="shared" si="41"/>
        <v/>
      </c>
      <c r="BJ46" s="17" t="str">
        <f t="shared" si="42"/>
        <v/>
      </c>
      <c r="BK46" s="11" t="str">
        <f t="shared" si="43"/>
        <v/>
      </c>
      <c r="BL46" s="16" t="str">
        <f t="shared" si="44"/>
        <v/>
      </c>
      <c r="BM46" s="17" t="str">
        <f t="shared" si="45"/>
        <v/>
      </c>
    </row>
    <row r="47" spans="1:69" hidden="1" x14ac:dyDescent="0.25">
      <c r="A47" s="4">
        <v>45</v>
      </c>
      <c r="B47" s="1"/>
      <c r="C47" s="1"/>
      <c r="D47" s="7"/>
      <c r="E47" s="67">
        <v>6</v>
      </c>
      <c r="F47" s="8" t="str">
        <f t="shared" si="46"/>
        <v/>
      </c>
      <c r="G47" s="16" t="str">
        <f t="shared" si="0"/>
        <v/>
      </c>
      <c r="H47" s="17" t="str">
        <f t="shared" si="47"/>
        <v/>
      </c>
      <c r="I47" s="9" t="str">
        <f t="shared" si="48"/>
        <v/>
      </c>
      <c r="J47" s="16" t="str">
        <f t="shared" si="1"/>
        <v/>
      </c>
      <c r="K47" s="17" t="str">
        <f t="shared" si="49"/>
        <v/>
      </c>
      <c r="L47" s="10" t="str">
        <f t="shared" si="50"/>
        <v/>
      </c>
      <c r="M47" s="16" t="str">
        <f t="shared" si="2"/>
        <v/>
      </c>
      <c r="N47" s="17" t="str">
        <f t="shared" si="51"/>
        <v/>
      </c>
      <c r="O47" s="11" t="str">
        <f t="shared" si="52"/>
        <v/>
      </c>
      <c r="P47" s="16" t="str">
        <f t="shared" si="3"/>
        <v/>
      </c>
      <c r="Q47" s="17" t="str">
        <f t="shared" si="53"/>
        <v/>
      </c>
      <c r="R47" s="12" t="str">
        <f t="shared" si="54"/>
        <v/>
      </c>
      <c r="S47" s="16" t="str">
        <f t="shared" si="4"/>
        <v/>
      </c>
      <c r="T47" s="17" t="str">
        <f t="shared" si="55"/>
        <v/>
      </c>
      <c r="U47" s="9" t="str">
        <f t="shared" si="56"/>
        <v/>
      </c>
      <c r="V47" s="16" t="str">
        <f t="shared" si="5"/>
        <v/>
      </c>
      <c r="W47" s="17" t="str">
        <f t="shared" si="57"/>
        <v/>
      </c>
      <c r="X47" s="10" t="str">
        <f t="shared" si="58"/>
        <v/>
      </c>
      <c r="Y47" s="16" t="str">
        <f t="shared" si="6"/>
        <v/>
      </c>
      <c r="Z47" s="17" t="str">
        <f t="shared" si="59"/>
        <v/>
      </c>
      <c r="AA47" s="11" t="str">
        <f t="shared" si="7"/>
        <v/>
      </c>
      <c r="AB47" s="16" t="str">
        <f t="shared" si="8"/>
        <v/>
      </c>
      <c r="AC47" s="17" t="str">
        <f t="shared" si="9"/>
        <v/>
      </c>
      <c r="AD47" s="8" t="str">
        <f t="shared" si="10"/>
        <v/>
      </c>
      <c r="AE47" s="16" t="str">
        <f t="shared" si="11"/>
        <v/>
      </c>
      <c r="AF47" s="17" t="str">
        <f t="shared" si="12"/>
        <v/>
      </c>
      <c r="AG47" s="9" t="str">
        <f t="shared" si="13"/>
        <v/>
      </c>
      <c r="AH47" s="16" t="str">
        <f t="shared" si="14"/>
        <v/>
      </c>
      <c r="AI47" s="17" t="str">
        <f t="shared" si="15"/>
        <v/>
      </c>
      <c r="AJ47" s="10" t="str">
        <f t="shared" si="16"/>
        <v/>
      </c>
      <c r="AK47" s="16" t="str">
        <f t="shared" si="17"/>
        <v/>
      </c>
      <c r="AL47" s="17" t="str">
        <f t="shared" si="18"/>
        <v/>
      </c>
      <c r="AM47" s="11" t="str">
        <f t="shared" si="19"/>
        <v/>
      </c>
      <c r="AN47" s="16" t="str">
        <f t="shared" si="20"/>
        <v/>
      </c>
      <c r="AO47" s="17" t="str">
        <f t="shared" si="21"/>
        <v/>
      </c>
      <c r="AP47" s="8" t="str">
        <f t="shared" si="22"/>
        <v/>
      </c>
      <c r="AQ47" s="16" t="str">
        <f t="shared" si="23"/>
        <v/>
      </c>
      <c r="AR47" s="17" t="str">
        <f t="shared" si="24"/>
        <v/>
      </c>
      <c r="AS47" s="9" t="str">
        <f t="shared" si="25"/>
        <v/>
      </c>
      <c r="AT47" s="16" t="str">
        <f t="shared" si="26"/>
        <v/>
      </c>
      <c r="AU47" s="17" t="str">
        <f t="shared" si="27"/>
        <v/>
      </c>
      <c r="AV47" s="10" t="str">
        <f t="shared" si="28"/>
        <v/>
      </c>
      <c r="AW47" s="16" t="str">
        <f t="shared" si="29"/>
        <v/>
      </c>
      <c r="AX47" s="17" t="str">
        <f t="shared" si="30"/>
        <v/>
      </c>
      <c r="AY47" s="11" t="str">
        <f t="shared" si="31"/>
        <v/>
      </c>
      <c r="AZ47" s="16" t="str">
        <f t="shared" si="32"/>
        <v/>
      </c>
      <c r="BA47" s="17" t="str">
        <f t="shared" si="33"/>
        <v/>
      </c>
      <c r="BB47" s="8" t="str">
        <f t="shared" si="34"/>
        <v/>
      </c>
      <c r="BC47" s="16" t="str">
        <f t="shared" si="35"/>
        <v/>
      </c>
      <c r="BD47" s="17" t="str">
        <f t="shared" si="36"/>
        <v/>
      </c>
      <c r="BE47" s="9" t="str">
        <f t="shared" si="37"/>
        <v/>
      </c>
      <c r="BF47" s="16" t="str">
        <f t="shared" si="38"/>
        <v/>
      </c>
      <c r="BG47" s="17" t="str">
        <f t="shared" si="39"/>
        <v/>
      </c>
      <c r="BH47" s="10" t="str">
        <f t="shared" si="40"/>
        <v/>
      </c>
      <c r="BI47" s="16" t="str">
        <f t="shared" si="41"/>
        <v/>
      </c>
      <c r="BJ47" s="17" t="str">
        <f t="shared" si="42"/>
        <v/>
      </c>
      <c r="BK47" s="11" t="str">
        <f t="shared" si="43"/>
        <v/>
      </c>
      <c r="BL47" s="16" t="str">
        <f t="shared" si="44"/>
        <v/>
      </c>
      <c r="BM47" s="17" t="str">
        <f t="shared" si="45"/>
        <v/>
      </c>
    </row>
    <row r="48" spans="1:69" hidden="1" x14ac:dyDescent="0.25">
      <c r="A48" s="4">
        <v>46</v>
      </c>
      <c r="B48" s="1"/>
      <c r="C48" s="1"/>
      <c r="D48" s="7"/>
      <c r="E48" s="67">
        <v>5</v>
      </c>
      <c r="F48" s="8" t="str">
        <f t="shared" si="46"/>
        <v/>
      </c>
      <c r="G48" s="16" t="str">
        <f t="shared" si="0"/>
        <v/>
      </c>
      <c r="H48" s="17" t="str">
        <f t="shared" si="47"/>
        <v/>
      </c>
      <c r="I48" s="9" t="str">
        <f t="shared" si="48"/>
        <v/>
      </c>
      <c r="J48" s="16" t="str">
        <f t="shared" si="1"/>
        <v/>
      </c>
      <c r="K48" s="17" t="str">
        <f t="shared" si="49"/>
        <v/>
      </c>
      <c r="L48" s="10" t="str">
        <f t="shared" si="50"/>
        <v/>
      </c>
      <c r="M48" s="16" t="str">
        <f t="shared" si="2"/>
        <v/>
      </c>
      <c r="N48" s="17" t="str">
        <f t="shared" si="51"/>
        <v/>
      </c>
      <c r="O48" s="11" t="str">
        <f t="shared" si="52"/>
        <v/>
      </c>
      <c r="P48" s="16" t="str">
        <f t="shared" si="3"/>
        <v/>
      </c>
      <c r="Q48" s="17" t="str">
        <f t="shared" si="53"/>
        <v/>
      </c>
      <c r="R48" s="12" t="str">
        <f t="shared" si="54"/>
        <v/>
      </c>
      <c r="S48" s="16" t="str">
        <f t="shared" si="4"/>
        <v/>
      </c>
      <c r="T48" s="17" t="str">
        <f t="shared" si="55"/>
        <v/>
      </c>
      <c r="U48" s="9" t="str">
        <f t="shared" si="56"/>
        <v/>
      </c>
      <c r="V48" s="16" t="str">
        <f t="shared" si="5"/>
        <v/>
      </c>
      <c r="W48" s="17" t="str">
        <f t="shared" si="57"/>
        <v/>
      </c>
      <c r="X48" s="10" t="str">
        <f t="shared" si="58"/>
        <v/>
      </c>
      <c r="Y48" s="16" t="str">
        <f t="shared" si="6"/>
        <v/>
      </c>
      <c r="Z48" s="17" t="str">
        <f t="shared" si="59"/>
        <v/>
      </c>
      <c r="AA48" s="11" t="str">
        <f t="shared" si="7"/>
        <v/>
      </c>
      <c r="AB48" s="16" t="str">
        <f t="shared" si="8"/>
        <v/>
      </c>
      <c r="AC48" s="17" t="str">
        <f t="shared" si="9"/>
        <v/>
      </c>
      <c r="AD48" s="8" t="str">
        <f t="shared" si="10"/>
        <v/>
      </c>
      <c r="AE48" s="16" t="str">
        <f t="shared" si="11"/>
        <v/>
      </c>
      <c r="AF48" s="17" t="str">
        <f t="shared" si="12"/>
        <v/>
      </c>
      <c r="AG48" s="9" t="str">
        <f t="shared" si="13"/>
        <v/>
      </c>
      <c r="AH48" s="16" t="str">
        <f t="shared" si="14"/>
        <v/>
      </c>
      <c r="AI48" s="17" t="str">
        <f t="shared" si="15"/>
        <v/>
      </c>
      <c r="AJ48" s="10" t="str">
        <f t="shared" si="16"/>
        <v/>
      </c>
      <c r="AK48" s="16" t="str">
        <f t="shared" si="17"/>
        <v/>
      </c>
      <c r="AL48" s="17" t="str">
        <f t="shared" si="18"/>
        <v/>
      </c>
      <c r="AM48" s="11" t="str">
        <f t="shared" si="19"/>
        <v/>
      </c>
      <c r="AN48" s="16" t="str">
        <f t="shared" si="20"/>
        <v/>
      </c>
      <c r="AO48" s="17" t="str">
        <f t="shared" si="21"/>
        <v/>
      </c>
      <c r="AP48" s="8" t="str">
        <f t="shared" si="22"/>
        <v/>
      </c>
      <c r="AQ48" s="16" t="str">
        <f t="shared" si="23"/>
        <v/>
      </c>
      <c r="AR48" s="17" t="str">
        <f t="shared" si="24"/>
        <v/>
      </c>
      <c r="AS48" s="9" t="str">
        <f t="shared" si="25"/>
        <v/>
      </c>
      <c r="AT48" s="16" t="str">
        <f t="shared" si="26"/>
        <v/>
      </c>
      <c r="AU48" s="17" t="str">
        <f t="shared" si="27"/>
        <v/>
      </c>
      <c r="AV48" s="10" t="str">
        <f t="shared" si="28"/>
        <v/>
      </c>
      <c r="AW48" s="16" t="str">
        <f t="shared" si="29"/>
        <v/>
      </c>
      <c r="AX48" s="17" t="str">
        <f t="shared" si="30"/>
        <v/>
      </c>
      <c r="AY48" s="11" t="str">
        <f t="shared" si="31"/>
        <v/>
      </c>
      <c r="AZ48" s="16" t="str">
        <f t="shared" si="32"/>
        <v/>
      </c>
      <c r="BA48" s="17" t="str">
        <f t="shared" si="33"/>
        <v/>
      </c>
      <c r="BB48" s="8" t="str">
        <f t="shared" si="34"/>
        <v/>
      </c>
      <c r="BC48" s="16" t="str">
        <f t="shared" si="35"/>
        <v/>
      </c>
      <c r="BD48" s="17" t="str">
        <f t="shared" si="36"/>
        <v/>
      </c>
      <c r="BE48" s="9" t="str">
        <f t="shared" si="37"/>
        <v/>
      </c>
      <c r="BF48" s="16" t="str">
        <f t="shared" si="38"/>
        <v/>
      </c>
      <c r="BG48" s="17" t="str">
        <f t="shared" si="39"/>
        <v/>
      </c>
      <c r="BH48" s="10" t="str">
        <f t="shared" si="40"/>
        <v/>
      </c>
      <c r="BI48" s="16" t="str">
        <f t="shared" si="41"/>
        <v/>
      </c>
      <c r="BJ48" s="17" t="str">
        <f t="shared" si="42"/>
        <v/>
      </c>
      <c r="BK48" s="11" t="str">
        <f t="shared" si="43"/>
        <v/>
      </c>
      <c r="BL48" s="16" t="str">
        <f t="shared" si="44"/>
        <v/>
      </c>
      <c r="BM48" s="17" t="str">
        <f t="shared" si="45"/>
        <v/>
      </c>
    </row>
    <row r="49" spans="1:65" hidden="1" x14ac:dyDescent="0.25">
      <c r="A49" s="4">
        <v>47</v>
      </c>
      <c r="B49" s="1"/>
      <c r="C49" s="1"/>
      <c r="D49" s="7"/>
      <c r="E49" s="67">
        <v>4</v>
      </c>
      <c r="F49" s="8" t="str">
        <f t="shared" si="46"/>
        <v/>
      </c>
      <c r="G49" s="16" t="str">
        <f t="shared" si="0"/>
        <v/>
      </c>
      <c r="H49" s="17" t="str">
        <f t="shared" si="47"/>
        <v/>
      </c>
      <c r="I49" s="9" t="str">
        <f t="shared" si="48"/>
        <v/>
      </c>
      <c r="J49" s="16" t="str">
        <f t="shared" si="1"/>
        <v/>
      </c>
      <c r="K49" s="17" t="str">
        <f t="shared" si="49"/>
        <v/>
      </c>
      <c r="L49" s="10" t="str">
        <f t="shared" si="50"/>
        <v/>
      </c>
      <c r="M49" s="16" t="str">
        <f t="shared" si="2"/>
        <v/>
      </c>
      <c r="N49" s="17" t="str">
        <f t="shared" si="51"/>
        <v/>
      </c>
      <c r="O49" s="11" t="str">
        <f t="shared" si="52"/>
        <v/>
      </c>
      <c r="P49" s="16" t="str">
        <f t="shared" si="3"/>
        <v/>
      </c>
      <c r="Q49" s="17" t="str">
        <f t="shared" si="53"/>
        <v/>
      </c>
      <c r="R49" s="12" t="str">
        <f t="shared" si="54"/>
        <v/>
      </c>
      <c r="S49" s="16" t="str">
        <f t="shared" si="4"/>
        <v/>
      </c>
      <c r="T49" s="17" t="str">
        <f t="shared" si="55"/>
        <v/>
      </c>
      <c r="U49" s="9" t="str">
        <f t="shared" si="56"/>
        <v/>
      </c>
      <c r="V49" s="16" t="str">
        <f t="shared" si="5"/>
        <v/>
      </c>
      <c r="W49" s="17" t="str">
        <f t="shared" si="57"/>
        <v/>
      </c>
      <c r="X49" s="10" t="str">
        <f t="shared" si="58"/>
        <v/>
      </c>
      <c r="Y49" s="16" t="str">
        <f t="shared" si="6"/>
        <v/>
      </c>
      <c r="Z49" s="17" t="str">
        <f t="shared" si="59"/>
        <v/>
      </c>
      <c r="AA49" s="11" t="str">
        <f t="shared" si="7"/>
        <v/>
      </c>
      <c r="AB49" s="16" t="str">
        <f t="shared" si="8"/>
        <v/>
      </c>
      <c r="AC49" s="17" t="str">
        <f t="shared" si="9"/>
        <v/>
      </c>
      <c r="AD49" s="8" t="str">
        <f t="shared" si="10"/>
        <v/>
      </c>
      <c r="AE49" s="16" t="str">
        <f t="shared" si="11"/>
        <v/>
      </c>
      <c r="AF49" s="17" t="str">
        <f t="shared" si="12"/>
        <v/>
      </c>
      <c r="AG49" s="9" t="str">
        <f t="shared" si="13"/>
        <v/>
      </c>
      <c r="AH49" s="16" t="str">
        <f t="shared" si="14"/>
        <v/>
      </c>
      <c r="AI49" s="17" t="str">
        <f t="shared" si="15"/>
        <v/>
      </c>
      <c r="AJ49" s="10" t="str">
        <f t="shared" si="16"/>
        <v/>
      </c>
      <c r="AK49" s="16" t="str">
        <f t="shared" si="17"/>
        <v/>
      </c>
      <c r="AL49" s="17" t="str">
        <f t="shared" si="18"/>
        <v/>
      </c>
      <c r="AM49" s="11" t="str">
        <f t="shared" si="19"/>
        <v/>
      </c>
      <c r="AN49" s="16" t="str">
        <f t="shared" si="20"/>
        <v/>
      </c>
      <c r="AO49" s="17" t="str">
        <f t="shared" si="21"/>
        <v/>
      </c>
      <c r="AP49" s="8" t="str">
        <f t="shared" si="22"/>
        <v/>
      </c>
      <c r="AQ49" s="16" t="str">
        <f t="shared" si="23"/>
        <v/>
      </c>
      <c r="AR49" s="17" t="str">
        <f t="shared" si="24"/>
        <v/>
      </c>
      <c r="AS49" s="9" t="str">
        <f t="shared" si="25"/>
        <v/>
      </c>
      <c r="AT49" s="16" t="str">
        <f t="shared" si="26"/>
        <v/>
      </c>
      <c r="AU49" s="17" t="str">
        <f t="shared" si="27"/>
        <v/>
      </c>
      <c r="AV49" s="10" t="str">
        <f t="shared" si="28"/>
        <v/>
      </c>
      <c r="AW49" s="16" t="str">
        <f t="shared" si="29"/>
        <v/>
      </c>
      <c r="AX49" s="17" t="str">
        <f t="shared" si="30"/>
        <v/>
      </c>
      <c r="AY49" s="11" t="str">
        <f t="shared" si="31"/>
        <v/>
      </c>
      <c r="AZ49" s="16" t="str">
        <f t="shared" si="32"/>
        <v/>
      </c>
      <c r="BA49" s="17" t="str">
        <f t="shared" si="33"/>
        <v/>
      </c>
      <c r="BB49" s="8" t="str">
        <f t="shared" si="34"/>
        <v/>
      </c>
      <c r="BC49" s="16" t="str">
        <f t="shared" si="35"/>
        <v/>
      </c>
      <c r="BD49" s="17" t="str">
        <f t="shared" si="36"/>
        <v/>
      </c>
      <c r="BE49" s="9" t="str">
        <f t="shared" si="37"/>
        <v/>
      </c>
      <c r="BF49" s="16" t="str">
        <f t="shared" si="38"/>
        <v/>
      </c>
      <c r="BG49" s="17" t="str">
        <f t="shared" si="39"/>
        <v/>
      </c>
      <c r="BH49" s="10" t="str">
        <f t="shared" si="40"/>
        <v/>
      </c>
      <c r="BI49" s="16" t="str">
        <f t="shared" si="41"/>
        <v/>
      </c>
      <c r="BJ49" s="17" t="str">
        <f t="shared" si="42"/>
        <v/>
      </c>
      <c r="BK49" s="11" t="str">
        <f t="shared" si="43"/>
        <v/>
      </c>
      <c r="BL49" s="16" t="str">
        <f t="shared" si="44"/>
        <v/>
      </c>
      <c r="BM49" s="17" t="str">
        <f t="shared" si="45"/>
        <v/>
      </c>
    </row>
    <row r="50" spans="1:65" hidden="1" x14ac:dyDescent="0.25">
      <c r="A50" s="4">
        <v>48</v>
      </c>
      <c r="B50" s="1"/>
      <c r="C50" s="1"/>
      <c r="D50" s="7"/>
      <c r="E50" s="67">
        <v>3</v>
      </c>
      <c r="F50" s="8" t="str">
        <f t="shared" si="46"/>
        <v/>
      </c>
      <c r="G50" s="16" t="str">
        <f t="shared" si="0"/>
        <v/>
      </c>
      <c r="H50" s="17" t="str">
        <f t="shared" si="47"/>
        <v/>
      </c>
      <c r="I50" s="9" t="str">
        <f t="shared" si="48"/>
        <v/>
      </c>
      <c r="J50" s="16" t="str">
        <f t="shared" si="1"/>
        <v/>
      </c>
      <c r="K50" s="17" t="str">
        <f t="shared" si="49"/>
        <v/>
      </c>
      <c r="L50" s="10" t="str">
        <f t="shared" si="50"/>
        <v/>
      </c>
      <c r="M50" s="16" t="str">
        <f t="shared" si="2"/>
        <v/>
      </c>
      <c r="N50" s="17" t="str">
        <f t="shared" si="51"/>
        <v/>
      </c>
      <c r="O50" s="11" t="str">
        <f t="shared" si="52"/>
        <v/>
      </c>
      <c r="P50" s="16" t="str">
        <f t="shared" si="3"/>
        <v/>
      </c>
      <c r="Q50" s="17" t="str">
        <f t="shared" si="53"/>
        <v/>
      </c>
      <c r="R50" s="12" t="str">
        <f t="shared" si="54"/>
        <v/>
      </c>
      <c r="S50" s="16" t="str">
        <f t="shared" si="4"/>
        <v/>
      </c>
      <c r="T50" s="17" t="str">
        <f t="shared" si="55"/>
        <v/>
      </c>
      <c r="U50" s="9" t="str">
        <f t="shared" si="56"/>
        <v/>
      </c>
      <c r="V50" s="16" t="str">
        <f t="shared" si="5"/>
        <v/>
      </c>
      <c r="W50" s="17" t="str">
        <f t="shared" si="57"/>
        <v/>
      </c>
      <c r="X50" s="10" t="str">
        <f t="shared" si="58"/>
        <v/>
      </c>
      <c r="Y50" s="16" t="str">
        <f t="shared" si="6"/>
        <v/>
      </c>
      <c r="Z50" s="17" t="str">
        <f t="shared" si="59"/>
        <v/>
      </c>
      <c r="AA50" s="11" t="str">
        <f t="shared" si="7"/>
        <v/>
      </c>
      <c r="AB50" s="16" t="str">
        <f t="shared" si="8"/>
        <v/>
      </c>
      <c r="AC50" s="17" t="str">
        <f t="shared" si="9"/>
        <v/>
      </c>
      <c r="AD50" s="8" t="str">
        <f t="shared" si="10"/>
        <v/>
      </c>
      <c r="AE50" s="16" t="str">
        <f t="shared" si="11"/>
        <v/>
      </c>
      <c r="AF50" s="17" t="str">
        <f t="shared" si="12"/>
        <v/>
      </c>
      <c r="AG50" s="9" t="str">
        <f t="shared" si="13"/>
        <v/>
      </c>
      <c r="AH50" s="16" t="str">
        <f t="shared" si="14"/>
        <v/>
      </c>
      <c r="AI50" s="17" t="str">
        <f t="shared" si="15"/>
        <v/>
      </c>
      <c r="AJ50" s="10" t="str">
        <f t="shared" si="16"/>
        <v/>
      </c>
      <c r="AK50" s="16" t="str">
        <f t="shared" si="17"/>
        <v/>
      </c>
      <c r="AL50" s="17" t="str">
        <f t="shared" si="18"/>
        <v/>
      </c>
      <c r="AM50" s="11" t="str">
        <f t="shared" si="19"/>
        <v/>
      </c>
      <c r="AN50" s="16" t="str">
        <f t="shared" si="20"/>
        <v/>
      </c>
      <c r="AO50" s="17" t="str">
        <f t="shared" si="21"/>
        <v/>
      </c>
      <c r="AP50" s="8" t="str">
        <f t="shared" si="22"/>
        <v/>
      </c>
      <c r="AQ50" s="16" t="str">
        <f t="shared" si="23"/>
        <v/>
      </c>
      <c r="AR50" s="17" t="str">
        <f t="shared" si="24"/>
        <v/>
      </c>
      <c r="AS50" s="9" t="str">
        <f t="shared" si="25"/>
        <v/>
      </c>
      <c r="AT50" s="16" t="str">
        <f t="shared" si="26"/>
        <v/>
      </c>
      <c r="AU50" s="17" t="str">
        <f t="shared" si="27"/>
        <v/>
      </c>
      <c r="AV50" s="10" t="str">
        <f t="shared" si="28"/>
        <v/>
      </c>
      <c r="AW50" s="16" t="str">
        <f t="shared" si="29"/>
        <v/>
      </c>
      <c r="AX50" s="17" t="str">
        <f t="shared" si="30"/>
        <v/>
      </c>
      <c r="AY50" s="11" t="str">
        <f t="shared" si="31"/>
        <v/>
      </c>
      <c r="AZ50" s="16" t="str">
        <f t="shared" si="32"/>
        <v/>
      </c>
      <c r="BA50" s="17" t="str">
        <f t="shared" si="33"/>
        <v/>
      </c>
      <c r="BB50" s="8" t="str">
        <f t="shared" si="34"/>
        <v/>
      </c>
      <c r="BC50" s="16" t="str">
        <f t="shared" si="35"/>
        <v/>
      </c>
      <c r="BD50" s="17" t="str">
        <f t="shared" si="36"/>
        <v/>
      </c>
      <c r="BE50" s="9" t="str">
        <f t="shared" si="37"/>
        <v/>
      </c>
      <c r="BF50" s="16" t="str">
        <f t="shared" si="38"/>
        <v/>
      </c>
      <c r="BG50" s="17" t="str">
        <f t="shared" si="39"/>
        <v/>
      </c>
      <c r="BH50" s="10" t="str">
        <f t="shared" si="40"/>
        <v/>
      </c>
      <c r="BI50" s="16" t="str">
        <f t="shared" si="41"/>
        <v/>
      </c>
      <c r="BJ50" s="17" t="str">
        <f t="shared" si="42"/>
        <v/>
      </c>
      <c r="BK50" s="11" t="str">
        <f t="shared" si="43"/>
        <v/>
      </c>
      <c r="BL50" s="16" t="str">
        <f t="shared" si="44"/>
        <v/>
      </c>
      <c r="BM50" s="17" t="str">
        <f t="shared" si="45"/>
        <v/>
      </c>
    </row>
    <row r="51" spans="1:65" hidden="1" x14ac:dyDescent="0.25">
      <c r="A51" s="4">
        <v>49</v>
      </c>
      <c r="B51" s="1"/>
      <c r="C51" s="1"/>
      <c r="D51" s="7"/>
      <c r="E51" s="67">
        <v>2</v>
      </c>
      <c r="F51" s="8" t="str">
        <f t="shared" si="46"/>
        <v/>
      </c>
      <c r="G51" s="16" t="str">
        <f t="shared" si="0"/>
        <v/>
      </c>
      <c r="H51" s="17" t="str">
        <f t="shared" si="47"/>
        <v/>
      </c>
      <c r="I51" s="9" t="str">
        <f t="shared" si="48"/>
        <v/>
      </c>
      <c r="J51" s="16" t="str">
        <f t="shared" si="1"/>
        <v/>
      </c>
      <c r="K51" s="17" t="str">
        <f t="shared" si="49"/>
        <v/>
      </c>
      <c r="L51" s="10" t="str">
        <f t="shared" si="50"/>
        <v/>
      </c>
      <c r="M51" s="16" t="str">
        <f t="shared" si="2"/>
        <v/>
      </c>
      <c r="N51" s="17" t="str">
        <f t="shared" si="51"/>
        <v/>
      </c>
      <c r="O51" s="11" t="str">
        <f t="shared" si="52"/>
        <v/>
      </c>
      <c r="P51" s="16" t="str">
        <f t="shared" si="3"/>
        <v/>
      </c>
      <c r="Q51" s="17" t="str">
        <f t="shared" si="53"/>
        <v/>
      </c>
      <c r="R51" s="12" t="str">
        <f t="shared" si="54"/>
        <v/>
      </c>
      <c r="S51" s="16" t="str">
        <f t="shared" si="4"/>
        <v/>
      </c>
      <c r="T51" s="17" t="str">
        <f t="shared" si="55"/>
        <v/>
      </c>
      <c r="U51" s="9" t="str">
        <f t="shared" si="56"/>
        <v/>
      </c>
      <c r="V51" s="16" t="str">
        <f t="shared" si="5"/>
        <v/>
      </c>
      <c r="W51" s="17" t="str">
        <f t="shared" si="57"/>
        <v/>
      </c>
      <c r="X51" s="10" t="str">
        <f t="shared" si="58"/>
        <v/>
      </c>
      <c r="Y51" s="16" t="str">
        <f t="shared" si="6"/>
        <v/>
      </c>
      <c r="Z51" s="17" t="str">
        <f t="shared" si="59"/>
        <v/>
      </c>
      <c r="AA51" s="11" t="str">
        <f t="shared" si="7"/>
        <v/>
      </c>
      <c r="AB51" s="16" t="str">
        <f t="shared" si="8"/>
        <v/>
      </c>
      <c r="AC51" s="17" t="str">
        <f t="shared" si="9"/>
        <v/>
      </c>
      <c r="AD51" s="8" t="str">
        <f t="shared" si="10"/>
        <v/>
      </c>
      <c r="AE51" s="16" t="str">
        <f t="shared" si="11"/>
        <v/>
      </c>
      <c r="AF51" s="17" t="str">
        <f t="shared" si="12"/>
        <v/>
      </c>
      <c r="AG51" s="9" t="str">
        <f t="shared" si="13"/>
        <v/>
      </c>
      <c r="AH51" s="16" t="str">
        <f t="shared" si="14"/>
        <v/>
      </c>
      <c r="AI51" s="17" t="str">
        <f t="shared" si="15"/>
        <v/>
      </c>
      <c r="AJ51" s="10" t="str">
        <f t="shared" si="16"/>
        <v/>
      </c>
      <c r="AK51" s="16" t="str">
        <f t="shared" si="17"/>
        <v/>
      </c>
      <c r="AL51" s="17" t="str">
        <f t="shared" si="18"/>
        <v/>
      </c>
      <c r="AM51" s="11" t="str">
        <f t="shared" si="19"/>
        <v/>
      </c>
      <c r="AN51" s="16" t="str">
        <f t="shared" si="20"/>
        <v/>
      </c>
      <c r="AO51" s="17" t="str">
        <f t="shared" si="21"/>
        <v/>
      </c>
      <c r="AP51" s="8" t="str">
        <f t="shared" si="22"/>
        <v/>
      </c>
      <c r="AQ51" s="16" t="str">
        <f t="shared" si="23"/>
        <v/>
      </c>
      <c r="AR51" s="17" t="str">
        <f t="shared" si="24"/>
        <v/>
      </c>
      <c r="AS51" s="9" t="str">
        <f t="shared" si="25"/>
        <v/>
      </c>
      <c r="AT51" s="16" t="str">
        <f t="shared" si="26"/>
        <v/>
      </c>
      <c r="AU51" s="17" t="str">
        <f t="shared" si="27"/>
        <v/>
      </c>
      <c r="AV51" s="10" t="str">
        <f t="shared" si="28"/>
        <v/>
      </c>
      <c r="AW51" s="16" t="str">
        <f t="shared" si="29"/>
        <v/>
      </c>
      <c r="AX51" s="17" t="str">
        <f t="shared" si="30"/>
        <v/>
      </c>
      <c r="AY51" s="11" t="str">
        <f t="shared" si="31"/>
        <v/>
      </c>
      <c r="AZ51" s="16" t="str">
        <f t="shared" si="32"/>
        <v/>
      </c>
      <c r="BA51" s="17" t="str">
        <f t="shared" si="33"/>
        <v/>
      </c>
      <c r="BB51" s="8" t="str">
        <f t="shared" si="34"/>
        <v/>
      </c>
      <c r="BC51" s="16" t="str">
        <f t="shared" si="35"/>
        <v/>
      </c>
      <c r="BD51" s="17" t="str">
        <f t="shared" si="36"/>
        <v/>
      </c>
      <c r="BE51" s="9" t="str">
        <f t="shared" si="37"/>
        <v/>
      </c>
      <c r="BF51" s="16" t="str">
        <f t="shared" si="38"/>
        <v/>
      </c>
      <c r="BG51" s="17" t="str">
        <f t="shared" si="39"/>
        <v/>
      </c>
      <c r="BH51" s="10" t="str">
        <f t="shared" si="40"/>
        <v/>
      </c>
      <c r="BI51" s="16" t="str">
        <f t="shared" si="41"/>
        <v/>
      </c>
      <c r="BJ51" s="17" t="str">
        <f t="shared" si="42"/>
        <v/>
      </c>
      <c r="BK51" s="11" t="str">
        <f t="shared" si="43"/>
        <v/>
      </c>
      <c r="BL51" s="16" t="str">
        <f t="shared" si="44"/>
        <v/>
      </c>
      <c r="BM51" s="17" t="str">
        <f t="shared" si="45"/>
        <v/>
      </c>
    </row>
    <row r="52" spans="1:65" hidden="1" x14ac:dyDescent="0.25">
      <c r="A52" s="4">
        <v>50</v>
      </c>
      <c r="B52" s="1"/>
      <c r="C52" s="1"/>
      <c r="D52" s="7"/>
      <c r="E52" s="67">
        <v>1</v>
      </c>
      <c r="F52" s="8" t="str">
        <f t="shared" si="46"/>
        <v/>
      </c>
      <c r="G52" s="16" t="str">
        <f t="shared" si="0"/>
        <v/>
      </c>
      <c r="H52" s="17" t="str">
        <f t="shared" si="47"/>
        <v/>
      </c>
      <c r="I52" s="9" t="str">
        <f t="shared" si="48"/>
        <v/>
      </c>
      <c r="J52" s="16" t="str">
        <f t="shared" si="1"/>
        <v/>
      </c>
      <c r="K52" s="17" t="str">
        <f t="shared" si="49"/>
        <v/>
      </c>
      <c r="L52" s="10" t="str">
        <f t="shared" si="50"/>
        <v/>
      </c>
      <c r="M52" s="16" t="str">
        <f t="shared" si="2"/>
        <v/>
      </c>
      <c r="N52" s="17" t="str">
        <f t="shared" si="51"/>
        <v/>
      </c>
      <c r="O52" s="11" t="str">
        <f t="shared" si="52"/>
        <v/>
      </c>
      <c r="P52" s="16" t="str">
        <f t="shared" si="3"/>
        <v/>
      </c>
      <c r="Q52" s="17" t="str">
        <f t="shared" si="53"/>
        <v/>
      </c>
      <c r="R52" s="12" t="str">
        <f t="shared" si="54"/>
        <v/>
      </c>
      <c r="S52" s="16" t="str">
        <f t="shared" si="4"/>
        <v/>
      </c>
      <c r="T52" s="17" t="str">
        <f t="shared" si="55"/>
        <v/>
      </c>
      <c r="U52" s="9" t="str">
        <f t="shared" si="56"/>
        <v/>
      </c>
      <c r="V52" s="16" t="str">
        <f t="shared" si="5"/>
        <v/>
      </c>
      <c r="W52" s="17" t="str">
        <f t="shared" si="57"/>
        <v/>
      </c>
      <c r="X52" s="10" t="str">
        <f t="shared" si="58"/>
        <v/>
      </c>
      <c r="Y52" s="16" t="str">
        <f t="shared" si="6"/>
        <v/>
      </c>
      <c r="Z52" s="17" t="str">
        <f t="shared" si="59"/>
        <v/>
      </c>
      <c r="AA52" s="11" t="str">
        <f t="shared" si="7"/>
        <v/>
      </c>
      <c r="AB52" s="16" t="str">
        <f t="shared" si="8"/>
        <v/>
      </c>
      <c r="AC52" s="17" t="str">
        <f t="shared" si="9"/>
        <v/>
      </c>
      <c r="AD52" s="8" t="str">
        <f t="shared" si="10"/>
        <v/>
      </c>
      <c r="AE52" s="16" t="str">
        <f t="shared" si="11"/>
        <v/>
      </c>
      <c r="AF52" s="17" t="str">
        <f t="shared" si="12"/>
        <v/>
      </c>
      <c r="AG52" s="9" t="str">
        <f t="shared" si="13"/>
        <v/>
      </c>
      <c r="AH52" s="16" t="str">
        <f t="shared" si="14"/>
        <v/>
      </c>
      <c r="AI52" s="17" t="str">
        <f t="shared" si="15"/>
        <v/>
      </c>
      <c r="AJ52" s="10" t="str">
        <f t="shared" si="16"/>
        <v/>
      </c>
      <c r="AK52" s="16" t="str">
        <f t="shared" si="17"/>
        <v/>
      </c>
      <c r="AL52" s="17" t="str">
        <f t="shared" si="18"/>
        <v/>
      </c>
      <c r="AM52" s="11" t="str">
        <f t="shared" si="19"/>
        <v/>
      </c>
      <c r="AN52" s="16" t="str">
        <f t="shared" si="20"/>
        <v/>
      </c>
      <c r="AO52" s="17" t="str">
        <f t="shared" si="21"/>
        <v/>
      </c>
      <c r="AP52" s="8" t="str">
        <f t="shared" si="22"/>
        <v/>
      </c>
      <c r="AQ52" s="16" t="str">
        <f t="shared" si="23"/>
        <v/>
      </c>
      <c r="AR52" s="17" t="str">
        <f t="shared" si="24"/>
        <v/>
      </c>
      <c r="AS52" s="9" t="str">
        <f t="shared" si="25"/>
        <v/>
      </c>
      <c r="AT52" s="16" t="str">
        <f t="shared" si="26"/>
        <v/>
      </c>
      <c r="AU52" s="17" t="str">
        <f t="shared" si="27"/>
        <v/>
      </c>
      <c r="AV52" s="10" t="str">
        <f t="shared" si="28"/>
        <v/>
      </c>
      <c r="AW52" s="16" t="str">
        <f t="shared" si="29"/>
        <v/>
      </c>
      <c r="AX52" s="17" t="str">
        <f t="shared" si="30"/>
        <v/>
      </c>
      <c r="AY52" s="11" t="str">
        <f t="shared" si="31"/>
        <v/>
      </c>
      <c r="AZ52" s="16" t="str">
        <f t="shared" si="32"/>
        <v/>
      </c>
      <c r="BA52" s="17" t="str">
        <f t="shared" si="33"/>
        <v/>
      </c>
      <c r="BB52" s="8" t="str">
        <f t="shared" si="34"/>
        <v/>
      </c>
      <c r="BC52" s="16" t="str">
        <f t="shared" si="35"/>
        <v/>
      </c>
      <c r="BD52" s="17" t="str">
        <f t="shared" si="36"/>
        <v/>
      </c>
      <c r="BE52" s="9" t="str">
        <f t="shared" si="37"/>
        <v/>
      </c>
      <c r="BF52" s="16" t="str">
        <f t="shared" si="38"/>
        <v/>
      </c>
      <c r="BG52" s="17" t="str">
        <f t="shared" si="39"/>
        <v/>
      </c>
      <c r="BH52" s="10" t="str">
        <f t="shared" si="40"/>
        <v/>
      </c>
      <c r="BI52" s="16" t="str">
        <f t="shared" si="41"/>
        <v/>
      </c>
      <c r="BJ52" s="17" t="str">
        <f t="shared" si="42"/>
        <v/>
      </c>
      <c r="BK52" s="11" t="str">
        <f t="shared" si="43"/>
        <v/>
      </c>
      <c r="BL52" s="16" t="str">
        <f t="shared" si="44"/>
        <v/>
      </c>
      <c r="BM52" s="17" t="str">
        <f t="shared" si="45"/>
        <v/>
      </c>
    </row>
    <row r="53" spans="1:65" x14ac:dyDescent="0.25">
      <c r="A53" s="54" t="s">
        <v>27</v>
      </c>
      <c r="B53" s="55" t="s">
        <v>8</v>
      </c>
      <c r="C53" s="55" t="s">
        <v>31</v>
      </c>
      <c r="D53" s="3"/>
      <c r="F53" s="3"/>
      <c r="M53" s="18"/>
    </row>
    <row r="54" spans="1:65" x14ac:dyDescent="0.25">
      <c r="A54" s="4">
        <f t="shared" ref="A54:A73" si="60">J76</f>
        <v>1</v>
      </c>
      <c r="B54" s="1" t="str">
        <f t="shared" ref="B54:B73" si="61">N76</f>
        <v>Shrewsbury AC</v>
      </c>
      <c r="C54" s="1">
        <f t="shared" ref="C54:C73" si="62">M76</f>
        <v>192</v>
      </c>
      <c r="D54" s="3"/>
      <c r="F54" s="3"/>
      <c r="M54" s="18"/>
    </row>
    <row r="55" spans="1:65" x14ac:dyDescent="0.25">
      <c r="A55" s="4">
        <f t="shared" si="60"/>
        <v>2</v>
      </c>
      <c r="B55" s="1" t="str">
        <f t="shared" si="61"/>
        <v>Wrekin Harriers</v>
      </c>
      <c r="C55" s="1">
        <f t="shared" si="62"/>
        <v>124</v>
      </c>
      <c r="D55" s="3"/>
      <c r="F55" s="3"/>
      <c r="M55" s="18"/>
    </row>
    <row r="56" spans="1:65" x14ac:dyDescent="0.25">
      <c r="A56" s="4">
        <f t="shared" si="60"/>
        <v>3</v>
      </c>
      <c r="B56" s="1" t="str">
        <f t="shared" si="61"/>
        <v>Telford AC</v>
      </c>
      <c r="C56" s="1">
        <f t="shared" si="62"/>
        <v>115</v>
      </c>
      <c r="D56" s="3"/>
      <c r="F56" s="3"/>
      <c r="M56" s="18"/>
    </row>
    <row r="57" spans="1:65" x14ac:dyDescent="0.25">
      <c r="A57" s="4">
        <f t="shared" si="60"/>
        <v>4</v>
      </c>
      <c r="B57" s="1" t="str">
        <f t="shared" si="61"/>
        <v>Oswestry Olympians</v>
      </c>
      <c r="C57" s="1">
        <f t="shared" si="62"/>
        <v>101</v>
      </c>
      <c r="D57" s="3"/>
      <c r="F57" s="3"/>
      <c r="M57" s="18"/>
    </row>
    <row r="58" spans="1:65" x14ac:dyDescent="0.25">
      <c r="A58" s="4">
        <f t="shared" si="60"/>
        <v>5</v>
      </c>
      <c r="B58" s="1" t="str">
        <f t="shared" si="61"/>
        <v>Wenlock Olympians</v>
      </c>
      <c r="C58" s="1">
        <f t="shared" si="62"/>
        <v>65</v>
      </c>
      <c r="D58" s="3"/>
      <c r="F58" s="3"/>
      <c r="M58" s="18"/>
    </row>
    <row r="59" spans="1:65" x14ac:dyDescent="0.25">
      <c r="A59" s="4">
        <f t="shared" si="60"/>
        <v>6</v>
      </c>
      <c r="B59" s="1" t="str">
        <f t="shared" si="61"/>
        <v>Telford Tri</v>
      </c>
      <c r="C59" s="1">
        <f t="shared" si="62"/>
        <v>32</v>
      </c>
      <c r="D59" s="3"/>
      <c r="F59" s="3"/>
      <c r="M59" s="18"/>
    </row>
    <row r="60" spans="1:65" hidden="1" x14ac:dyDescent="0.25">
      <c r="A60" s="4">
        <f t="shared" si="60"/>
        <v>7</v>
      </c>
      <c r="B60" s="1" t="str">
        <f t="shared" si="61"/>
        <v/>
      </c>
      <c r="C60" s="1" t="str">
        <f t="shared" si="62"/>
        <v/>
      </c>
      <c r="D60" s="3"/>
      <c r="F60" s="3"/>
      <c r="M60" s="18"/>
    </row>
    <row r="61" spans="1:65" hidden="1" x14ac:dyDescent="0.25">
      <c r="A61" s="4">
        <f t="shared" si="60"/>
        <v>8</v>
      </c>
      <c r="B61" s="1" t="str">
        <f t="shared" si="61"/>
        <v/>
      </c>
      <c r="C61" s="1" t="str">
        <f t="shared" si="62"/>
        <v/>
      </c>
      <c r="D61" s="3"/>
      <c r="F61" s="3"/>
      <c r="M61" s="18"/>
    </row>
    <row r="62" spans="1:65" hidden="1" x14ac:dyDescent="0.25">
      <c r="A62" s="4">
        <f t="shared" si="60"/>
        <v>9</v>
      </c>
      <c r="B62" s="1" t="str">
        <f t="shared" si="61"/>
        <v/>
      </c>
      <c r="C62" s="1" t="str">
        <f t="shared" si="62"/>
        <v/>
      </c>
      <c r="D62" s="3"/>
      <c r="F62" s="3"/>
      <c r="M62" s="18"/>
    </row>
    <row r="63" spans="1:65" hidden="1" x14ac:dyDescent="0.25">
      <c r="A63" s="4">
        <f t="shared" si="60"/>
        <v>10</v>
      </c>
      <c r="B63" s="1" t="str">
        <f t="shared" si="61"/>
        <v/>
      </c>
      <c r="C63" s="1" t="str">
        <f t="shared" si="62"/>
        <v/>
      </c>
      <c r="D63" s="3"/>
      <c r="F63" s="3"/>
      <c r="M63" s="18"/>
    </row>
    <row r="64" spans="1:65" hidden="1" x14ac:dyDescent="0.25">
      <c r="A64" s="4">
        <f t="shared" si="60"/>
        <v>11</v>
      </c>
      <c r="B64" s="1" t="str">
        <f t="shared" si="61"/>
        <v/>
      </c>
      <c r="C64" s="1" t="str">
        <f t="shared" si="62"/>
        <v/>
      </c>
      <c r="D64" s="3"/>
      <c r="F64" s="3"/>
      <c r="M64" s="18"/>
    </row>
    <row r="65" spans="1:14" hidden="1" x14ac:dyDescent="0.25">
      <c r="A65" s="4">
        <f t="shared" si="60"/>
        <v>12</v>
      </c>
      <c r="B65" s="1" t="str">
        <f t="shared" si="61"/>
        <v/>
      </c>
      <c r="C65" s="1" t="str">
        <f t="shared" si="62"/>
        <v/>
      </c>
      <c r="D65" s="3"/>
      <c r="F65" s="3"/>
      <c r="M65" s="18"/>
    </row>
    <row r="66" spans="1:14" hidden="1" x14ac:dyDescent="0.25">
      <c r="A66" s="4">
        <f t="shared" si="60"/>
        <v>13</v>
      </c>
      <c r="B66" s="1" t="str">
        <f t="shared" si="61"/>
        <v/>
      </c>
      <c r="C66" s="1" t="str">
        <f t="shared" si="62"/>
        <v/>
      </c>
      <c r="D66" s="3"/>
      <c r="F66" s="3"/>
      <c r="M66" s="18"/>
    </row>
    <row r="67" spans="1:14" hidden="1" x14ac:dyDescent="0.25">
      <c r="A67" s="4">
        <f t="shared" si="60"/>
        <v>14</v>
      </c>
      <c r="B67" s="1" t="str">
        <f t="shared" si="61"/>
        <v/>
      </c>
      <c r="C67" s="1" t="str">
        <f t="shared" si="62"/>
        <v/>
      </c>
      <c r="D67" s="3"/>
      <c r="F67" s="3"/>
      <c r="M67" s="18"/>
    </row>
    <row r="68" spans="1:14" hidden="1" x14ac:dyDescent="0.25">
      <c r="A68" s="4">
        <f t="shared" si="60"/>
        <v>15</v>
      </c>
      <c r="B68" s="1" t="str">
        <f t="shared" si="61"/>
        <v/>
      </c>
      <c r="C68" s="1" t="str">
        <f t="shared" si="62"/>
        <v/>
      </c>
      <c r="D68" s="3"/>
      <c r="F68" s="3"/>
      <c r="M68" s="18"/>
    </row>
    <row r="69" spans="1:14" hidden="1" x14ac:dyDescent="0.25">
      <c r="A69" s="4">
        <f t="shared" si="60"/>
        <v>16</v>
      </c>
      <c r="B69" s="1" t="str">
        <f t="shared" si="61"/>
        <v/>
      </c>
      <c r="C69" s="1" t="str">
        <f t="shared" si="62"/>
        <v/>
      </c>
      <c r="D69" s="3"/>
      <c r="F69" s="3"/>
      <c r="M69" s="18"/>
    </row>
    <row r="70" spans="1:14" hidden="1" x14ac:dyDescent="0.25">
      <c r="A70" s="4">
        <f t="shared" si="60"/>
        <v>17</v>
      </c>
      <c r="B70" s="1" t="str">
        <f t="shared" si="61"/>
        <v/>
      </c>
      <c r="C70" s="1" t="str">
        <f t="shared" si="62"/>
        <v/>
      </c>
      <c r="D70" s="3"/>
      <c r="F70" s="3"/>
      <c r="M70" s="18"/>
    </row>
    <row r="71" spans="1:14" hidden="1" x14ac:dyDescent="0.25">
      <c r="A71" s="4">
        <f t="shared" si="60"/>
        <v>18</v>
      </c>
      <c r="B71" s="1" t="str">
        <f t="shared" si="61"/>
        <v/>
      </c>
      <c r="C71" s="1" t="str">
        <f t="shared" si="62"/>
        <v/>
      </c>
      <c r="D71" s="3"/>
      <c r="F71" s="3"/>
      <c r="M71" s="18"/>
    </row>
    <row r="72" spans="1:14" hidden="1" x14ac:dyDescent="0.25">
      <c r="A72" s="4">
        <f t="shared" si="60"/>
        <v>19</v>
      </c>
      <c r="B72" s="1" t="str">
        <f t="shared" si="61"/>
        <v/>
      </c>
      <c r="C72" s="1" t="str">
        <f t="shared" si="62"/>
        <v/>
      </c>
      <c r="D72" s="3"/>
      <c r="F72" s="3"/>
      <c r="M72" s="18"/>
    </row>
    <row r="73" spans="1:14" hidden="1" x14ac:dyDescent="0.25">
      <c r="A73" s="4">
        <f t="shared" si="60"/>
        <v>20</v>
      </c>
      <c r="B73" s="1" t="str">
        <f t="shared" si="61"/>
        <v/>
      </c>
      <c r="C73" s="1" t="str">
        <f t="shared" si="62"/>
        <v/>
      </c>
      <c r="D73" s="3"/>
      <c r="F73" s="3"/>
      <c r="M73" s="18"/>
    </row>
    <row r="74" spans="1:14" hidden="1" x14ac:dyDescent="0.25">
      <c r="A74" s="3"/>
      <c r="D74" s="3"/>
      <c r="F74" s="3"/>
    </row>
    <row r="75" spans="1:14" hidden="1" x14ac:dyDescent="0.25">
      <c r="A75" s="3"/>
      <c r="C75" s="24" t="s">
        <v>0</v>
      </c>
      <c r="D75" s="30" t="s">
        <v>26</v>
      </c>
      <c r="E75" s="68" t="s">
        <v>27</v>
      </c>
      <c r="F75" s="25"/>
    </row>
    <row r="76" spans="1:14" hidden="1" x14ac:dyDescent="0.25">
      <c r="A76" s="3"/>
      <c r="C76" s="26" t="str">
        <f>'U-11B'!C76</f>
        <v>Wenlock Olympians</v>
      </c>
      <c r="D76" s="31">
        <f>SUM($H$3:$H$52)</f>
        <v>65</v>
      </c>
      <c r="E76" s="69">
        <f t="shared" ref="E76:E95" si="63">IF(D76=0,"",F76)</f>
        <v>5</v>
      </c>
      <c r="F76" s="26">
        <f>RANK(D76,$D$76:$D$95)</f>
        <v>5</v>
      </c>
      <c r="G76">
        <v>0.01</v>
      </c>
      <c r="H76">
        <f>D76+G76</f>
        <v>65.010000000000005</v>
      </c>
      <c r="I76" t="str">
        <f>C76</f>
        <v>Wenlock Olympians</v>
      </c>
      <c r="J76">
        <v>1</v>
      </c>
      <c r="K76">
        <f>LARGE($H$76:$H$95,J76)</f>
        <v>192.05</v>
      </c>
      <c r="L76" t="str">
        <f>VLOOKUP(K76,$H$76:$I$95,2,0)</f>
        <v>Shrewsbury AC</v>
      </c>
      <c r="M76">
        <f>IF(INT(K76)=0,"",INT(K76))</f>
        <v>192</v>
      </c>
      <c r="N76" t="str">
        <f>IF(INT(K76)=0,"",L76)</f>
        <v>Shrewsbury AC</v>
      </c>
    </row>
    <row r="77" spans="1:14" hidden="1" x14ac:dyDescent="0.25">
      <c r="A77" s="3"/>
      <c r="C77" s="27" t="str">
        <f>'U-11B'!C77</f>
        <v>Telford AC</v>
      </c>
      <c r="D77" s="32">
        <f>SUM($K$3:$K$52)</f>
        <v>115</v>
      </c>
      <c r="E77" s="70">
        <f t="shared" si="63"/>
        <v>3</v>
      </c>
      <c r="F77" s="27">
        <f t="shared" ref="F77:F95" si="64">RANK(D77,$D$76:$D$95)</f>
        <v>3</v>
      </c>
      <c r="G77">
        <v>0.02</v>
      </c>
      <c r="H77">
        <f>D77+G77</f>
        <v>115.02</v>
      </c>
      <c r="I77" t="str">
        <f t="shared" ref="I77:I95" si="65">C77</f>
        <v>Telford AC</v>
      </c>
      <c r="J77">
        <v>2</v>
      </c>
      <c r="K77">
        <f t="shared" ref="K77:K95" si="66">LARGE($H$76:$H$95,J77)</f>
        <v>124.07</v>
      </c>
      <c r="L77" t="str">
        <f t="shared" ref="L77:L95" si="67">VLOOKUP(K77,$H$76:$I$95,2,0)</f>
        <v>Wrekin Harriers</v>
      </c>
      <c r="M77">
        <f t="shared" ref="M77:M95" si="68">IF(INT(K77)=0,"",INT(K77))</f>
        <v>124</v>
      </c>
      <c r="N77" t="str">
        <f t="shared" ref="N77:N95" si="69">IF(INT(K77)=0,"",L77)</f>
        <v>Wrekin Harriers</v>
      </c>
    </row>
    <row r="78" spans="1:14" hidden="1" x14ac:dyDescent="0.25">
      <c r="A78" s="3"/>
      <c r="C78" s="28" t="str">
        <f>'U-11B'!C78</f>
        <v>Maldwyn Harriers</v>
      </c>
      <c r="D78" s="33">
        <f>SUM($N$3:$N$52)</f>
        <v>0</v>
      </c>
      <c r="E78" s="71" t="str">
        <f t="shared" si="63"/>
        <v/>
      </c>
      <c r="F78" s="28">
        <f t="shared" si="64"/>
        <v>7</v>
      </c>
      <c r="G78">
        <v>0.03</v>
      </c>
      <c r="H78">
        <f t="shared" ref="H78:H95" si="70">D78+G78</f>
        <v>0.03</v>
      </c>
      <c r="I78" t="str">
        <f t="shared" si="65"/>
        <v>Maldwyn Harriers</v>
      </c>
      <c r="J78">
        <v>3</v>
      </c>
      <c r="K78">
        <f t="shared" si="66"/>
        <v>115.02</v>
      </c>
      <c r="L78" t="str">
        <f t="shared" si="67"/>
        <v>Telford AC</v>
      </c>
      <c r="M78">
        <f t="shared" si="68"/>
        <v>115</v>
      </c>
      <c r="N78" t="str">
        <f t="shared" si="69"/>
        <v>Telford AC</v>
      </c>
    </row>
    <row r="79" spans="1:14" hidden="1" x14ac:dyDescent="0.25">
      <c r="A79" s="3"/>
      <c r="C79" s="29" t="str">
        <f>'U-11B'!C79</f>
        <v>Oswestry Olympians</v>
      </c>
      <c r="D79" s="34">
        <f>SUM($Q$3:$Q$52)</f>
        <v>101</v>
      </c>
      <c r="E79" s="72">
        <f t="shared" si="63"/>
        <v>4</v>
      </c>
      <c r="F79" s="29">
        <f t="shared" si="64"/>
        <v>4</v>
      </c>
      <c r="G79">
        <v>0.04</v>
      </c>
      <c r="H79">
        <f t="shared" si="70"/>
        <v>101.04</v>
      </c>
      <c r="I79" t="str">
        <f t="shared" si="65"/>
        <v>Oswestry Olympians</v>
      </c>
      <c r="J79">
        <v>4</v>
      </c>
      <c r="K79">
        <f t="shared" si="66"/>
        <v>101.04</v>
      </c>
      <c r="L79" t="str">
        <f t="shared" si="67"/>
        <v>Oswestry Olympians</v>
      </c>
      <c r="M79">
        <f t="shared" si="68"/>
        <v>101</v>
      </c>
      <c r="N79" t="str">
        <f t="shared" si="69"/>
        <v>Oswestry Olympians</v>
      </c>
    </row>
    <row r="80" spans="1:14" hidden="1" x14ac:dyDescent="0.25">
      <c r="A80" s="3"/>
      <c r="C80" s="26" t="str">
        <f>'U-11B'!C80</f>
        <v>Shrewsbury AC</v>
      </c>
      <c r="D80" s="31">
        <f>SUM($T$3:$T$52)</f>
        <v>192</v>
      </c>
      <c r="E80" s="69">
        <f t="shared" si="63"/>
        <v>1</v>
      </c>
      <c r="F80" s="26">
        <f t="shared" si="64"/>
        <v>1</v>
      </c>
      <c r="G80">
        <v>0.05</v>
      </c>
      <c r="H80">
        <f t="shared" si="70"/>
        <v>192.05</v>
      </c>
      <c r="I80" t="str">
        <f t="shared" si="65"/>
        <v>Shrewsbury AC</v>
      </c>
      <c r="J80">
        <v>5</v>
      </c>
      <c r="K80">
        <f t="shared" si="66"/>
        <v>65.010000000000005</v>
      </c>
      <c r="L80" t="str">
        <f t="shared" si="67"/>
        <v>Wenlock Olympians</v>
      </c>
      <c r="M80">
        <f t="shared" si="68"/>
        <v>65</v>
      </c>
      <c r="N80" t="str">
        <f t="shared" si="69"/>
        <v>Wenlock Olympians</v>
      </c>
    </row>
    <row r="81" spans="1:14" hidden="1" x14ac:dyDescent="0.25">
      <c r="A81" s="3"/>
      <c r="C81" s="27" t="str">
        <f>'U-11B'!C81</f>
        <v>Telford Tri</v>
      </c>
      <c r="D81" s="32">
        <f>SUM($W$3:$W$52)</f>
        <v>32</v>
      </c>
      <c r="E81" s="70">
        <f t="shared" si="63"/>
        <v>6</v>
      </c>
      <c r="F81" s="27">
        <f t="shared" si="64"/>
        <v>6</v>
      </c>
      <c r="G81">
        <v>0.06</v>
      </c>
      <c r="H81">
        <f t="shared" si="70"/>
        <v>32.06</v>
      </c>
      <c r="I81" t="str">
        <f t="shared" si="65"/>
        <v>Telford Tri</v>
      </c>
      <c r="J81">
        <v>6</v>
      </c>
      <c r="K81">
        <f t="shared" si="66"/>
        <v>32.06</v>
      </c>
      <c r="L81" t="str">
        <f t="shared" si="67"/>
        <v>Telford Tri</v>
      </c>
      <c r="M81">
        <f t="shared" si="68"/>
        <v>32</v>
      </c>
      <c r="N81" t="str">
        <f t="shared" si="69"/>
        <v>Telford Tri</v>
      </c>
    </row>
    <row r="82" spans="1:14" hidden="1" x14ac:dyDescent="0.25">
      <c r="A82" s="3"/>
      <c r="C82" s="28" t="str">
        <f>'U-11B'!C82</f>
        <v>Wrekin Harriers</v>
      </c>
      <c r="D82" s="33">
        <f>SUM($Z$3:$Z$52)</f>
        <v>124</v>
      </c>
      <c r="E82" s="71">
        <f t="shared" si="63"/>
        <v>2</v>
      </c>
      <c r="F82" s="28">
        <f t="shared" si="64"/>
        <v>2</v>
      </c>
      <c r="G82">
        <v>7.0000000000000007E-2</v>
      </c>
      <c r="H82">
        <f t="shared" si="70"/>
        <v>124.07</v>
      </c>
      <c r="I82" t="str">
        <f t="shared" si="65"/>
        <v>Wrekin Harriers</v>
      </c>
      <c r="J82">
        <v>7</v>
      </c>
      <c r="K82">
        <f t="shared" si="66"/>
        <v>0.2</v>
      </c>
      <c r="L82" t="str">
        <f t="shared" si="67"/>
        <v>zz20</v>
      </c>
      <c r="M82" t="str">
        <f t="shared" si="68"/>
        <v/>
      </c>
      <c r="N82" t="str">
        <f t="shared" si="69"/>
        <v/>
      </c>
    </row>
    <row r="83" spans="1:14" hidden="1" x14ac:dyDescent="0.25">
      <c r="A83" s="3"/>
      <c r="C83" s="29" t="str">
        <f>'U-11B'!C83</f>
        <v>Shrewsbury School Hunt</v>
      </c>
      <c r="D83" s="34">
        <f>SUM($AC$3:$AC$52)</f>
        <v>0</v>
      </c>
      <c r="E83" s="72" t="str">
        <f t="shared" si="63"/>
        <v/>
      </c>
      <c r="F83" s="29">
        <f t="shared" si="64"/>
        <v>7</v>
      </c>
      <c r="G83">
        <v>0.08</v>
      </c>
      <c r="H83">
        <f t="shared" si="70"/>
        <v>0.08</v>
      </c>
      <c r="I83" t="str">
        <f t="shared" si="65"/>
        <v>Shrewsbury School Hunt</v>
      </c>
      <c r="J83">
        <v>8</v>
      </c>
      <c r="K83">
        <f t="shared" si="66"/>
        <v>0.19</v>
      </c>
      <c r="L83" t="str">
        <f t="shared" si="67"/>
        <v>zz19</v>
      </c>
      <c r="M83" t="str">
        <f t="shared" si="68"/>
        <v/>
      </c>
      <c r="N83" t="str">
        <f t="shared" si="69"/>
        <v/>
      </c>
    </row>
    <row r="84" spans="1:14" hidden="1" x14ac:dyDescent="0.25">
      <c r="A84" s="3"/>
      <c r="C84" s="26" t="str">
        <f>'U-11B'!C84</f>
        <v>Oswestry School</v>
      </c>
      <c r="D84" s="31">
        <f>SUM($AF$3:$AF$52)</f>
        <v>0</v>
      </c>
      <c r="E84" s="69" t="str">
        <f t="shared" si="63"/>
        <v/>
      </c>
      <c r="F84" s="26">
        <f t="shared" si="64"/>
        <v>7</v>
      </c>
      <c r="G84">
        <v>0.09</v>
      </c>
      <c r="H84">
        <f t="shared" si="70"/>
        <v>0.09</v>
      </c>
      <c r="I84" t="str">
        <f t="shared" si="65"/>
        <v>Oswestry School</v>
      </c>
      <c r="J84">
        <v>9</v>
      </c>
      <c r="K84">
        <f t="shared" si="66"/>
        <v>0.18</v>
      </c>
      <c r="L84" t="str">
        <f t="shared" si="67"/>
        <v>zz18</v>
      </c>
      <c r="M84" t="str">
        <f t="shared" si="68"/>
        <v/>
      </c>
      <c r="N84" t="str">
        <f t="shared" si="69"/>
        <v/>
      </c>
    </row>
    <row r="85" spans="1:14" hidden="1" x14ac:dyDescent="0.25">
      <c r="A85" s="3"/>
      <c r="C85" s="27" t="str">
        <f>'U-11B'!C85</f>
        <v>zz12</v>
      </c>
      <c r="D85" s="32">
        <f>SUM($AI$3:$AI$52)</f>
        <v>0</v>
      </c>
      <c r="E85" s="70" t="str">
        <f t="shared" si="63"/>
        <v/>
      </c>
      <c r="F85" s="27">
        <f t="shared" si="64"/>
        <v>7</v>
      </c>
      <c r="G85">
        <v>0.1</v>
      </c>
      <c r="H85">
        <f t="shared" si="70"/>
        <v>0.1</v>
      </c>
      <c r="I85" t="str">
        <f t="shared" si="65"/>
        <v>zz12</v>
      </c>
      <c r="J85">
        <v>10</v>
      </c>
      <c r="K85">
        <f t="shared" si="66"/>
        <v>0.17</v>
      </c>
      <c r="L85" t="str">
        <f t="shared" si="67"/>
        <v>zz17</v>
      </c>
      <c r="M85" t="str">
        <f t="shared" si="68"/>
        <v/>
      </c>
      <c r="N85" t="str">
        <f t="shared" si="69"/>
        <v/>
      </c>
    </row>
    <row r="86" spans="1:14" hidden="1" x14ac:dyDescent="0.25">
      <c r="A86" s="3"/>
      <c r="C86" s="28" t="str">
        <f>'U-11B'!C86</f>
        <v>zz11</v>
      </c>
      <c r="D86" s="33">
        <f>SUM($AL$3:$AL$52)</f>
        <v>0</v>
      </c>
      <c r="E86" s="71" t="str">
        <f t="shared" si="63"/>
        <v/>
      </c>
      <c r="F86" s="28">
        <f t="shared" si="64"/>
        <v>7</v>
      </c>
      <c r="G86">
        <v>0.11</v>
      </c>
      <c r="H86">
        <f t="shared" si="70"/>
        <v>0.11</v>
      </c>
      <c r="I86" t="str">
        <f t="shared" si="65"/>
        <v>zz11</v>
      </c>
      <c r="J86">
        <v>11</v>
      </c>
      <c r="K86">
        <f t="shared" si="66"/>
        <v>0.16</v>
      </c>
      <c r="L86" t="str">
        <f t="shared" si="67"/>
        <v>zz16</v>
      </c>
      <c r="M86" t="str">
        <f t="shared" si="68"/>
        <v/>
      </c>
      <c r="N86" t="str">
        <f t="shared" si="69"/>
        <v/>
      </c>
    </row>
    <row r="87" spans="1:14" hidden="1" x14ac:dyDescent="0.25">
      <c r="A87" s="3"/>
      <c r="C87" s="29" t="str">
        <f>'U-11B'!C87</f>
        <v>zz12</v>
      </c>
      <c r="D87" s="34">
        <f>SUM($AO$3:$AO$52)</f>
        <v>0</v>
      </c>
      <c r="E87" s="72" t="str">
        <f t="shared" si="63"/>
        <v/>
      </c>
      <c r="F87" s="29">
        <f t="shared" si="64"/>
        <v>7</v>
      </c>
      <c r="G87">
        <v>0.12</v>
      </c>
      <c r="H87">
        <f t="shared" si="70"/>
        <v>0.12</v>
      </c>
      <c r="I87" t="str">
        <f t="shared" si="65"/>
        <v>zz12</v>
      </c>
      <c r="J87">
        <v>12</v>
      </c>
      <c r="K87">
        <f t="shared" si="66"/>
        <v>0.15</v>
      </c>
      <c r="L87" t="str">
        <f t="shared" si="67"/>
        <v>zz15</v>
      </c>
      <c r="M87" t="str">
        <f t="shared" si="68"/>
        <v/>
      </c>
      <c r="N87" t="str">
        <f t="shared" si="69"/>
        <v/>
      </c>
    </row>
    <row r="88" spans="1:14" hidden="1" x14ac:dyDescent="0.25">
      <c r="A88" s="3"/>
      <c r="C88" s="31" t="str">
        <f>'U-11B'!C88</f>
        <v>zz13</v>
      </c>
      <c r="D88" s="31">
        <f>SUM($AR$3:$AR$52)</f>
        <v>0</v>
      </c>
      <c r="E88" s="69" t="str">
        <f t="shared" si="63"/>
        <v/>
      </c>
      <c r="F88" s="26">
        <f t="shared" si="64"/>
        <v>7</v>
      </c>
      <c r="G88">
        <v>0.13</v>
      </c>
      <c r="H88">
        <f t="shared" si="70"/>
        <v>0.13</v>
      </c>
      <c r="I88" t="str">
        <f t="shared" si="65"/>
        <v>zz13</v>
      </c>
      <c r="J88">
        <v>13</v>
      </c>
      <c r="K88">
        <f t="shared" si="66"/>
        <v>0.14000000000000001</v>
      </c>
      <c r="L88" t="str">
        <f t="shared" si="67"/>
        <v>zz14</v>
      </c>
      <c r="M88" t="str">
        <f t="shared" si="68"/>
        <v/>
      </c>
      <c r="N88" t="str">
        <f t="shared" si="69"/>
        <v/>
      </c>
    </row>
    <row r="89" spans="1:14" hidden="1" x14ac:dyDescent="0.25">
      <c r="A89" s="3"/>
      <c r="C89" s="32" t="str">
        <f>'U-11B'!C89</f>
        <v>zz14</v>
      </c>
      <c r="D89" s="32">
        <f>SUM($AU$3:$AU$52)</f>
        <v>0</v>
      </c>
      <c r="E89" s="70" t="str">
        <f t="shared" si="63"/>
        <v/>
      </c>
      <c r="F89" s="27">
        <f t="shared" si="64"/>
        <v>7</v>
      </c>
      <c r="G89">
        <v>0.14000000000000001</v>
      </c>
      <c r="H89">
        <f t="shared" si="70"/>
        <v>0.14000000000000001</v>
      </c>
      <c r="I89" t="str">
        <f t="shared" si="65"/>
        <v>zz14</v>
      </c>
      <c r="J89">
        <v>14</v>
      </c>
      <c r="K89">
        <f t="shared" si="66"/>
        <v>0.13</v>
      </c>
      <c r="L89" t="str">
        <f t="shared" si="67"/>
        <v>zz13</v>
      </c>
      <c r="M89" t="str">
        <f t="shared" si="68"/>
        <v/>
      </c>
      <c r="N89" t="str">
        <f t="shared" si="69"/>
        <v/>
      </c>
    </row>
    <row r="90" spans="1:14" hidden="1" x14ac:dyDescent="0.25">
      <c r="A90" s="3"/>
      <c r="C90" s="33" t="str">
        <f>'U-11B'!C90</f>
        <v>zz15</v>
      </c>
      <c r="D90" s="33">
        <f>SUM($AX$3:$AX$52)</f>
        <v>0</v>
      </c>
      <c r="E90" s="71" t="str">
        <f t="shared" si="63"/>
        <v/>
      </c>
      <c r="F90" s="28">
        <f t="shared" si="64"/>
        <v>7</v>
      </c>
      <c r="G90">
        <v>0.15</v>
      </c>
      <c r="H90">
        <f t="shared" si="70"/>
        <v>0.15</v>
      </c>
      <c r="I90" t="str">
        <f t="shared" si="65"/>
        <v>zz15</v>
      </c>
      <c r="J90">
        <v>15</v>
      </c>
      <c r="K90">
        <f t="shared" si="66"/>
        <v>0.12</v>
      </c>
      <c r="L90" t="str">
        <f t="shared" si="67"/>
        <v>zz12</v>
      </c>
      <c r="M90" t="str">
        <f t="shared" si="68"/>
        <v/>
      </c>
      <c r="N90" t="str">
        <f t="shared" si="69"/>
        <v/>
      </c>
    </row>
    <row r="91" spans="1:14" hidden="1" x14ac:dyDescent="0.25">
      <c r="A91" s="3"/>
      <c r="C91" s="34" t="str">
        <f>'U-11B'!C91</f>
        <v>zz16</v>
      </c>
      <c r="D91" s="34">
        <f>SUM($BA$3:$BA$52)</f>
        <v>0</v>
      </c>
      <c r="E91" s="72" t="str">
        <f t="shared" si="63"/>
        <v/>
      </c>
      <c r="F91" s="29">
        <f t="shared" si="64"/>
        <v>7</v>
      </c>
      <c r="G91">
        <v>0.16</v>
      </c>
      <c r="H91">
        <f t="shared" si="70"/>
        <v>0.16</v>
      </c>
      <c r="I91" t="str">
        <f t="shared" si="65"/>
        <v>zz16</v>
      </c>
      <c r="J91">
        <v>16</v>
      </c>
      <c r="K91">
        <f t="shared" si="66"/>
        <v>0.11</v>
      </c>
      <c r="L91" t="str">
        <f t="shared" si="67"/>
        <v>zz11</v>
      </c>
      <c r="M91" t="str">
        <f t="shared" si="68"/>
        <v/>
      </c>
      <c r="N91" t="str">
        <f t="shared" si="69"/>
        <v/>
      </c>
    </row>
    <row r="92" spans="1:14" hidden="1" x14ac:dyDescent="0.25">
      <c r="A92" s="3"/>
      <c r="C92" s="31" t="str">
        <f>'U-11B'!C92</f>
        <v>zz17</v>
      </c>
      <c r="D92" s="31">
        <f>SUM($BD$3:$BD$52)</f>
        <v>0</v>
      </c>
      <c r="E92" s="69" t="str">
        <f t="shared" si="63"/>
        <v/>
      </c>
      <c r="F92" s="26">
        <f t="shared" si="64"/>
        <v>7</v>
      </c>
      <c r="G92">
        <v>0.17</v>
      </c>
      <c r="H92">
        <f t="shared" si="70"/>
        <v>0.17</v>
      </c>
      <c r="I92" t="str">
        <f t="shared" si="65"/>
        <v>zz17</v>
      </c>
      <c r="J92">
        <v>17</v>
      </c>
      <c r="K92">
        <f t="shared" si="66"/>
        <v>0.1</v>
      </c>
      <c r="L92" t="str">
        <f t="shared" si="67"/>
        <v>zz12</v>
      </c>
      <c r="M92" t="str">
        <f t="shared" si="68"/>
        <v/>
      </c>
      <c r="N92" t="str">
        <f t="shared" si="69"/>
        <v/>
      </c>
    </row>
    <row r="93" spans="1:14" hidden="1" x14ac:dyDescent="0.25">
      <c r="A93" s="3"/>
      <c r="C93" s="32" t="str">
        <f>'U-11B'!C93</f>
        <v>zz18</v>
      </c>
      <c r="D93" s="32">
        <f>SUM($BG$3:$BG$52)</f>
        <v>0</v>
      </c>
      <c r="E93" s="70" t="str">
        <f t="shared" si="63"/>
        <v/>
      </c>
      <c r="F93" s="27">
        <f t="shared" si="64"/>
        <v>7</v>
      </c>
      <c r="G93">
        <v>0.18</v>
      </c>
      <c r="H93">
        <f t="shared" si="70"/>
        <v>0.18</v>
      </c>
      <c r="I93" t="str">
        <f t="shared" si="65"/>
        <v>zz18</v>
      </c>
      <c r="J93">
        <v>18</v>
      </c>
      <c r="K93">
        <f t="shared" si="66"/>
        <v>0.09</v>
      </c>
      <c r="L93" t="str">
        <f t="shared" si="67"/>
        <v>Oswestry School</v>
      </c>
      <c r="M93" t="str">
        <f t="shared" si="68"/>
        <v/>
      </c>
      <c r="N93" t="str">
        <f t="shared" si="69"/>
        <v/>
      </c>
    </row>
    <row r="94" spans="1:14" hidden="1" x14ac:dyDescent="0.25">
      <c r="A94" s="3"/>
      <c r="C94" s="33" t="str">
        <f>'U-11B'!C94</f>
        <v>zz19</v>
      </c>
      <c r="D94" s="33">
        <f>SUM($BJ$3:$BJ$52)</f>
        <v>0</v>
      </c>
      <c r="E94" s="71" t="str">
        <f t="shared" si="63"/>
        <v/>
      </c>
      <c r="F94" s="28">
        <f t="shared" si="64"/>
        <v>7</v>
      </c>
      <c r="G94">
        <v>0.19</v>
      </c>
      <c r="H94">
        <f t="shared" si="70"/>
        <v>0.19</v>
      </c>
      <c r="I94" t="str">
        <f t="shared" si="65"/>
        <v>zz19</v>
      </c>
      <c r="J94">
        <v>19</v>
      </c>
      <c r="K94">
        <f t="shared" si="66"/>
        <v>0.08</v>
      </c>
      <c r="L94" t="str">
        <f t="shared" si="67"/>
        <v>Shrewsbury School Hunt</v>
      </c>
      <c r="M94" t="str">
        <f t="shared" si="68"/>
        <v/>
      </c>
      <c r="N94" t="str">
        <f t="shared" si="69"/>
        <v/>
      </c>
    </row>
    <row r="95" spans="1:14" hidden="1" x14ac:dyDescent="0.25">
      <c r="A95" s="3"/>
      <c r="C95" s="34" t="str">
        <f>'U-11B'!C95</f>
        <v>zz20</v>
      </c>
      <c r="D95" s="34">
        <f>SUM($BM$3:$BM$52)</f>
        <v>0</v>
      </c>
      <c r="E95" s="72" t="str">
        <f t="shared" si="63"/>
        <v/>
      </c>
      <c r="F95" s="29">
        <f t="shared" si="64"/>
        <v>7</v>
      </c>
      <c r="G95">
        <v>0.2</v>
      </c>
      <c r="H95">
        <f t="shared" si="70"/>
        <v>0.2</v>
      </c>
      <c r="I95" t="str">
        <f t="shared" si="65"/>
        <v>zz20</v>
      </c>
      <c r="J95">
        <v>20</v>
      </c>
      <c r="K95">
        <f t="shared" si="66"/>
        <v>0.03</v>
      </c>
      <c r="L95" t="str">
        <f t="shared" si="67"/>
        <v>Maldwyn Harriers</v>
      </c>
      <c r="M95" t="str">
        <f t="shared" si="68"/>
        <v/>
      </c>
      <c r="N95" t="str">
        <f t="shared" si="69"/>
        <v/>
      </c>
    </row>
    <row r="96" spans="1:14" hidden="1" x14ac:dyDescent="0.25"/>
  </sheetData>
  <phoneticPr fontId="0" type="noConversion"/>
  <dataValidations count="2">
    <dataValidation type="list" allowBlank="1" showInputMessage="1" showErrorMessage="1" sqref="C3:C52 BT3:BT4 BQ32:BQ35 BQ30 BQ16:BQ17 BQ28 BQ18 BQ21:BQ26 BQ3:BQ14 BQ36" xr:uid="{00000000-0002-0000-0300-000000000000}">
      <formula1>$C$76:$C$95</formula1>
    </dataValidation>
    <dataValidation type="list" allowBlank="1" showInputMessage="1" showErrorMessage="1" sqref="C2" xr:uid="{00000000-0002-0000-0300-000001000000}">
      <formula1>$C$75:$C$94</formula1>
    </dataValidation>
  </dataValidation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99"/>
  <sheetViews>
    <sheetView workbookViewId="0">
      <selection activeCell="BR15" sqref="BR15"/>
    </sheetView>
  </sheetViews>
  <sheetFormatPr defaultRowHeight="13.2" x14ac:dyDescent="0.25"/>
  <cols>
    <col min="1" max="1" width="7.109375" style="3" customWidth="1"/>
    <col min="2" max="3" width="21.44140625" customWidth="1"/>
    <col min="4" max="4" width="10" customWidth="1"/>
    <col min="5" max="5" width="5.6640625" style="64" customWidth="1"/>
    <col min="6" max="65" width="3.33203125" hidden="1" customWidth="1"/>
    <col min="68" max="68" width="15.109375" hidden="1" customWidth="1"/>
    <col min="69" max="69" width="22.21875" hidden="1" customWidth="1"/>
  </cols>
  <sheetData>
    <row r="1" spans="1:69" ht="18" customHeight="1" x14ac:dyDescent="0.25">
      <c r="A1" s="19"/>
      <c r="B1" s="5" t="s">
        <v>22</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69"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row>
    <row r="3" spans="1:69" ht="16.2" x14ac:dyDescent="0.25">
      <c r="A3" s="4">
        <v>1</v>
      </c>
      <c r="B3" s="1" t="s">
        <v>185</v>
      </c>
      <c r="C3" s="20" t="s">
        <v>4</v>
      </c>
      <c r="D3" s="97">
        <v>15.12</v>
      </c>
      <c r="E3" s="67">
        <v>50</v>
      </c>
      <c r="F3" s="15" t="str">
        <f>IF($C3=F$1,$E3,"")</f>
        <v/>
      </c>
      <c r="G3" s="16" t="str">
        <f t="shared" ref="G3:G52" si="0">IF(F3="","",RANK(F3,F$3:F$52,0))</f>
        <v/>
      </c>
      <c r="H3" s="17" t="str">
        <f>IF(G3&lt;=3,F3,"")</f>
        <v/>
      </c>
      <c r="I3" s="9">
        <f>IF($C3=I$1,$E3,"")</f>
        <v>50</v>
      </c>
      <c r="J3" s="16">
        <f t="shared" ref="J3:J52" si="1">IF(I3="","",RANK(I3,I$3:I$52,0))</f>
        <v>1</v>
      </c>
      <c r="K3" s="17">
        <f>IF(J3&lt;=3,I3,"")</f>
        <v>50</v>
      </c>
      <c r="L3" s="10" t="str">
        <f>IF($C3=L$1,$E3,"")</f>
        <v/>
      </c>
      <c r="M3" s="16" t="str">
        <f t="shared" ref="M3:M52" si="2">IF(L3="","",RANK(L3,L$3:L$52,0))</f>
        <v/>
      </c>
      <c r="N3" s="17" t="str">
        <f t="shared" ref="N3:N52" si="3">IF(M3&lt;=3,L3,"")</f>
        <v/>
      </c>
      <c r="O3" s="11" t="str">
        <f>IF($C3=O$1,$E3,"")</f>
        <v/>
      </c>
      <c r="P3" s="16" t="str">
        <f t="shared" ref="P3:P52" si="4">IF(O3="","",RANK(O3,O$3:O$52,0))</f>
        <v/>
      </c>
      <c r="Q3" s="17" t="str">
        <f t="shared" ref="Q3:Q52" si="5">IF(P3&lt;=3,O3,"")</f>
        <v/>
      </c>
      <c r="R3" s="12" t="str">
        <f>IF($C3=R$1,$E3,"")</f>
        <v/>
      </c>
      <c r="S3" s="16" t="str">
        <f t="shared" ref="S3:S52" si="6">IF(R3="","",RANK(R3,R$3:R$52,0))</f>
        <v/>
      </c>
      <c r="T3" s="17" t="str">
        <f t="shared" ref="T3:T52" si="7">IF(S3&lt;=3,R3,"")</f>
        <v/>
      </c>
      <c r="U3" s="9" t="str">
        <f>IF($C3=U$1,$E3,"")</f>
        <v/>
      </c>
      <c r="V3" s="16" t="str">
        <f t="shared" ref="V3:V52" si="8">IF(U3="","",RANK(U3,U$3:U$52,0))</f>
        <v/>
      </c>
      <c r="W3" s="17" t="str">
        <f t="shared" ref="W3:W52" si="9">IF(V3&lt;=3,U3,"")</f>
        <v/>
      </c>
      <c r="X3" s="10" t="str">
        <f>IF($C3=X$1,$E3,"")</f>
        <v/>
      </c>
      <c r="Y3" s="16" t="str">
        <f t="shared" ref="Y3:Y52" si="10">IF(X3="","",RANK(X3,X$3:X$52,0))</f>
        <v/>
      </c>
      <c r="Z3" s="17" t="str">
        <f t="shared" ref="Z3:Z52" si="11">IF(Y3&lt;=3,X3,"")</f>
        <v/>
      </c>
      <c r="AA3" s="11" t="str">
        <f>IF($C3=AA$1,$E3,"")</f>
        <v/>
      </c>
      <c r="AB3" s="16" t="str">
        <f t="shared" ref="AB3:AB52" si="12">IF(AA3="","",RANK(AA3,AA$3:AA$52,0))</f>
        <v/>
      </c>
      <c r="AC3" s="17" t="str">
        <f t="shared" ref="AC3:AC52" si="13">IF(AB3&lt;=3,AA3,"")</f>
        <v/>
      </c>
      <c r="AD3" s="8" t="str">
        <f t="shared" ref="AD3:AD52" si="14">IF($C3=AD$1,$E3,"")</f>
        <v/>
      </c>
      <c r="AE3" s="16" t="str">
        <f t="shared" ref="AE3:AE52" si="15">IF(AD3="","",RANK(AD3,AD$3:AD$52,0))</f>
        <v/>
      </c>
      <c r="AF3" s="17" t="str">
        <f t="shared" ref="AF3:AF52" si="16">IF(AE3&lt;=3,AD3,"")</f>
        <v/>
      </c>
      <c r="AG3" s="9" t="str">
        <f t="shared" ref="AG3:AG52" si="17">IF($C3=AG$1,$E3,"")</f>
        <v/>
      </c>
      <c r="AH3" s="16" t="str">
        <f t="shared" ref="AH3:AH52" si="18">IF(AG3="","",RANK(AG3,AG$3:AG$52,0))</f>
        <v/>
      </c>
      <c r="AI3" s="17" t="str">
        <f t="shared" ref="AI3:AI52" si="19">IF(AH3&lt;=3,AG3,"")</f>
        <v/>
      </c>
      <c r="AJ3" s="10" t="str">
        <f t="shared" ref="AJ3:AJ52" si="20">IF($C3=AJ$1,$E3,"")</f>
        <v/>
      </c>
      <c r="AK3" s="16" t="str">
        <f t="shared" ref="AK3:AK52" si="21">IF(AJ3="","",RANK(AJ3,AJ$3:AJ$52,0))</f>
        <v/>
      </c>
      <c r="AL3" s="17" t="str">
        <f t="shared" ref="AL3:AL52" si="22">IF(AK3&lt;=3,AJ3,"")</f>
        <v/>
      </c>
      <c r="AM3" s="11" t="str">
        <f t="shared" ref="AM3:AM52" si="23">IF($C3=AM$1,$E3,"")</f>
        <v/>
      </c>
      <c r="AN3" s="16" t="str">
        <f t="shared" ref="AN3:AN52" si="24">IF(AM3="","",RANK(AM3,AM$3:AM$52,0))</f>
        <v/>
      </c>
      <c r="AO3" s="17" t="str">
        <f t="shared" ref="AO3:AO52" si="25">IF(AN3&lt;=3,AM3,"")</f>
        <v/>
      </c>
      <c r="AP3" s="15" t="str">
        <f t="shared" ref="AP3:AP52" si="26">IF($C3=AP$1,$E3,"")</f>
        <v/>
      </c>
      <c r="AQ3" s="16" t="str">
        <f t="shared" ref="AQ3:AQ52" si="27">IF(AP3="","",RANK(AP3,AP$3:AP$52,0))</f>
        <v/>
      </c>
      <c r="AR3" s="17" t="str">
        <f t="shared" ref="AR3:AR52" si="28">IF(AQ3&lt;=3,AP3,"")</f>
        <v/>
      </c>
      <c r="AS3" s="9" t="str">
        <f t="shared" ref="AS3:AS52" si="29">IF($C3=AS$1,$E3,"")</f>
        <v/>
      </c>
      <c r="AT3" s="16" t="str">
        <f t="shared" ref="AT3:AT52" si="30">IF(AS3="","",RANK(AS3,AS$3:AS$52,0))</f>
        <v/>
      </c>
      <c r="AU3" s="17" t="str">
        <f t="shared" ref="AU3:AU52" si="31">IF(AT3&lt;=3,AS3,"")</f>
        <v/>
      </c>
      <c r="AV3" s="10" t="str">
        <f t="shared" ref="AV3:AV52" si="32">IF($C3=AV$1,$E3,"")</f>
        <v/>
      </c>
      <c r="AW3" s="16" t="str">
        <f t="shared" ref="AW3:AW52" si="33">IF(AV3="","",RANK(AV3,AV$3:AV$52,0))</f>
        <v/>
      </c>
      <c r="AX3" s="17" t="str">
        <f t="shared" ref="AX3:AX52" si="34">IF(AW3&lt;=3,AV3,"")</f>
        <v/>
      </c>
      <c r="AY3" s="11" t="str">
        <f t="shared" ref="AY3:AY52" si="35">IF($C3=AY$1,$E3,"")</f>
        <v/>
      </c>
      <c r="AZ3" s="16" t="str">
        <f t="shared" ref="AZ3:AZ52" si="36">IF(AY3="","",RANK(AY3,AY$3:AY$52,0))</f>
        <v/>
      </c>
      <c r="BA3" s="17" t="str">
        <f t="shared" ref="BA3:BA52" si="37">IF(AZ3&lt;=3,AY3,"")</f>
        <v/>
      </c>
      <c r="BB3" s="8" t="str">
        <f t="shared" ref="BB3:BB52" si="38">IF($C3=BB$1,$E3,"")</f>
        <v/>
      </c>
      <c r="BC3" s="16" t="str">
        <f t="shared" ref="BC3:BC52" si="39">IF(BB3="","",RANK(BB3,BB$3:BB$52,0))</f>
        <v/>
      </c>
      <c r="BD3" s="17" t="str">
        <f t="shared" ref="BD3:BD52" si="40">IF(BC3&lt;=3,BB3,"")</f>
        <v/>
      </c>
      <c r="BE3" s="9" t="str">
        <f t="shared" ref="BE3:BE52" si="41">IF($C3=BE$1,$E3,"")</f>
        <v/>
      </c>
      <c r="BF3" s="16" t="str">
        <f t="shared" ref="BF3:BF52" si="42">IF(BE3="","",RANK(BE3,BE$3:BE$52,0))</f>
        <v/>
      </c>
      <c r="BG3" s="17" t="str">
        <f t="shared" ref="BG3:BG52" si="43">IF(BF3&lt;=3,BE3,"")</f>
        <v/>
      </c>
      <c r="BH3" s="10" t="str">
        <f t="shared" ref="BH3:BH52" si="44">IF($C3=BH$1,$E3,"")</f>
        <v/>
      </c>
      <c r="BI3" s="16" t="str">
        <f t="shared" ref="BI3:BI52" si="45">IF(BH3="","",RANK(BH3,BH$3:BH$52,0))</f>
        <v/>
      </c>
      <c r="BJ3" s="17" t="str">
        <f t="shared" ref="BJ3:BJ52" si="46">IF(BI3&lt;=3,BH3,"")</f>
        <v/>
      </c>
      <c r="BK3" s="11" t="str">
        <f t="shared" ref="BK3:BK52" si="47">IF($C3=BK$1,$E3,"")</f>
        <v/>
      </c>
      <c r="BL3" s="16" t="str">
        <f t="shared" ref="BL3:BL50" si="48">IF(BK3="","",RANK(BK3,BK$3:BK$52,0))</f>
        <v/>
      </c>
      <c r="BM3" s="17" t="str">
        <f t="shared" ref="BM3:BM52" si="49">IF(BL3&lt;=3,BK3,"")</f>
        <v/>
      </c>
      <c r="BP3" s="93" t="s">
        <v>126</v>
      </c>
      <c r="BQ3" s="94" t="s">
        <v>3</v>
      </c>
    </row>
    <row r="4" spans="1:69" ht="16.2" x14ac:dyDescent="0.25">
      <c r="A4" s="4">
        <v>2</v>
      </c>
      <c r="B4" s="1" t="s">
        <v>193</v>
      </c>
      <c r="C4" s="20" t="s">
        <v>77</v>
      </c>
      <c r="D4" s="97">
        <v>16.100000000000001</v>
      </c>
      <c r="E4" s="67">
        <v>49</v>
      </c>
      <c r="F4" s="15" t="str">
        <f t="shared" ref="F4:F52" si="50">IF($C4=F$1,$E4,"")</f>
        <v/>
      </c>
      <c r="G4" s="16" t="str">
        <f t="shared" si="0"/>
        <v/>
      </c>
      <c r="H4" s="17" t="str">
        <f t="shared" ref="H4:H52" si="51">IF(G4&lt;=3,F4,"")</f>
        <v/>
      </c>
      <c r="I4" s="9" t="str">
        <f t="shared" ref="I4:I52" si="52">IF($C4=I$1,$E4,"")</f>
        <v/>
      </c>
      <c r="J4" s="16" t="str">
        <f t="shared" si="1"/>
        <v/>
      </c>
      <c r="K4" s="17" t="str">
        <f t="shared" ref="K4:K52" si="53">IF(J4&lt;=3,I4,"")</f>
        <v/>
      </c>
      <c r="L4" s="10" t="str">
        <f t="shared" ref="L4:L52" si="54">IF($C4=L$1,$E4,"")</f>
        <v/>
      </c>
      <c r="M4" s="16" t="str">
        <f t="shared" si="2"/>
        <v/>
      </c>
      <c r="N4" s="17" t="str">
        <f t="shared" si="3"/>
        <v/>
      </c>
      <c r="O4" s="11" t="str">
        <f t="shared" ref="O4:O52" si="55">IF($C4=O$1,$E4,"")</f>
        <v/>
      </c>
      <c r="P4" s="16" t="str">
        <f t="shared" si="4"/>
        <v/>
      </c>
      <c r="Q4" s="17" t="str">
        <f t="shared" si="5"/>
        <v/>
      </c>
      <c r="R4" s="12" t="str">
        <f t="shared" ref="R4:R52" si="56">IF($C4=R$1,$E4,"")</f>
        <v/>
      </c>
      <c r="S4" s="16" t="str">
        <f t="shared" si="6"/>
        <v/>
      </c>
      <c r="T4" s="17" t="str">
        <f t="shared" si="7"/>
        <v/>
      </c>
      <c r="U4" s="9" t="str">
        <f t="shared" ref="U4:U52" si="57">IF($C4=U$1,$E4,"")</f>
        <v/>
      </c>
      <c r="V4" s="16" t="str">
        <f t="shared" si="8"/>
        <v/>
      </c>
      <c r="W4" s="17" t="str">
        <f t="shared" si="9"/>
        <v/>
      </c>
      <c r="X4" s="10">
        <f t="shared" ref="X4:X52" si="58">IF($C4=X$1,$E4,"")</f>
        <v>49</v>
      </c>
      <c r="Y4" s="16">
        <f t="shared" si="10"/>
        <v>1</v>
      </c>
      <c r="Z4" s="17">
        <f t="shared" si="11"/>
        <v>49</v>
      </c>
      <c r="AA4" s="11" t="str">
        <f t="shared" ref="AA4:AA52" si="59">IF($C4=AA$1,$E4,"")</f>
        <v/>
      </c>
      <c r="AB4" s="16" t="str">
        <f t="shared" si="12"/>
        <v/>
      </c>
      <c r="AC4" s="17" t="str">
        <f t="shared" si="13"/>
        <v/>
      </c>
      <c r="AD4" s="8" t="str">
        <f t="shared" si="14"/>
        <v/>
      </c>
      <c r="AE4" s="16" t="str">
        <f t="shared" si="15"/>
        <v/>
      </c>
      <c r="AF4" s="17" t="str">
        <f t="shared" si="16"/>
        <v/>
      </c>
      <c r="AG4" s="9" t="str">
        <f t="shared" si="17"/>
        <v/>
      </c>
      <c r="AH4" s="16" t="str">
        <f t="shared" si="18"/>
        <v/>
      </c>
      <c r="AI4" s="17" t="str">
        <f t="shared" si="19"/>
        <v/>
      </c>
      <c r="AJ4" s="10" t="str">
        <f t="shared" si="20"/>
        <v/>
      </c>
      <c r="AK4" s="16" t="str">
        <f t="shared" si="21"/>
        <v/>
      </c>
      <c r="AL4" s="17" t="str">
        <f t="shared" si="22"/>
        <v/>
      </c>
      <c r="AM4" s="11" t="str">
        <f t="shared" si="23"/>
        <v/>
      </c>
      <c r="AN4" s="16" t="str">
        <f t="shared" si="24"/>
        <v/>
      </c>
      <c r="AO4" s="17" t="str">
        <f t="shared" si="25"/>
        <v/>
      </c>
      <c r="AP4" s="15" t="str">
        <f t="shared" si="26"/>
        <v/>
      </c>
      <c r="AQ4" s="16" t="str">
        <f t="shared" si="27"/>
        <v/>
      </c>
      <c r="AR4" s="17" t="str">
        <f t="shared" si="28"/>
        <v/>
      </c>
      <c r="AS4" s="9" t="str">
        <f t="shared" si="29"/>
        <v/>
      </c>
      <c r="AT4" s="16" t="str">
        <f t="shared" si="30"/>
        <v/>
      </c>
      <c r="AU4" s="17" t="str">
        <f t="shared" si="31"/>
        <v/>
      </c>
      <c r="AV4" s="10" t="str">
        <f t="shared" si="32"/>
        <v/>
      </c>
      <c r="AW4" s="16" t="str">
        <f t="shared" si="33"/>
        <v/>
      </c>
      <c r="AX4" s="17" t="str">
        <f t="shared" si="34"/>
        <v/>
      </c>
      <c r="AY4" s="11" t="str">
        <f t="shared" si="35"/>
        <v/>
      </c>
      <c r="AZ4" s="16" t="str">
        <f t="shared" si="36"/>
        <v/>
      </c>
      <c r="BA4" s="17" t="str">
        <f t="shared" si="37"/>
        <v/>
      </c>
      <c r="BB4" s="8" t="str">
        <f t="shared" si="38"/>
        <v/>
      </c>
      <c r="BC4" s="16" t="str">
        <f t="shared" si="39"/>
        <v/>
      </c>
      <c r="BD4" s="17" t="str">
        <f t="shared" si="40"/>
        <v/>
      </c>
      <c r="BE4" s="9" t="str">
        <f t="shared" si="41"/>
        <v/>
      </c>
      <c r="BF4" s="16" t="str">
        <f t="shared" si="42"/>
        <v/>
      </c>
      <c r="BG4" s="17" t="str">
        <f t="shared" si="43"/>
        <v/>
      </c>
      <c r="BH4" s="10" t="str">
        <f t="shared" si="44"/>
        <v/>
      </c>
      <c r="BI4" s="16" t="str">
        <f t="shared" si="45"/>
        <v/>
      </c>
      <c r="BJ4" s="17" t="str">
        <f t="shared" si="46"/>
        <v/>
      </c>
      <c r="BK4" s="11" t="str">
        <f t="shared" si="47"/>
        <v/>
      </c>
      <c r="BL4" s="16" t="str">
        <f t="shared" si="48"/>
        <v/>
      </c>
      <c r="BM4" s="17" t="str">
        <f t="shared" si="49"/>
        <v/>
      </c>
      <c r="BP4" s="93" t="s">
        <v>127</v>
      </c>
      <c r="BQ4" s="94" t="s">
        <v>3</v>
      </c>
    </row>
    <row r="5" spans="1:69" ht="16.2" x14ac:dyDescent="0.25">
      <c r="A5" s="4">
        <v>3</v>
      </c>
      <c r="B5" s="1" t="s">
        <v>184</v>
      </c>
      <c r="C5" s="20" t="s">
        <v>78</v>
      </c>
      <c r="D5" s="97">
        <v>16.260000000000002</v>
      </c>
      <c r="E5" s="67">
        <v>48</v>
      </c>
      <c r="F5" s="15" t="str">
        <f t="shared" si="50"/>
        <v/>
      </c>
      <c r="G5" s="16" t="str">
        <f t="shared" si="0"/>
        <v/>
      </c>
      <c r="H5" s="17" t="str">
        <f t="shared" si="51"/>
        <v/>
      </c>
      <c r="I5" s="9" t="str">
        <f t="shared" si="52"/>
        <v/>
      </c>
      <c r="J5" s="16" t="str">
        <f t="shared" si="1"/>
        <v/>
      </c>
      <c r="K5" s="17" t="str">
        <f t="shared" si="53"/>
        <v/>
      </c>
      <c r="L5" s="10" t="str">
        <f t="shared" si="54"/>
        <v/>
      </c>
      <c r="M5" s="16" t="str">
        <f t="shared" si="2"/>
        <v/>
      </c>
      <c r="N5" s="17" t="str">
        <f t="shared" si="3"/>
        <v/>
      </c>
      <c r="O5" s="11" t="str">
        <f t="shared" si="55"/>
        <v/>
      </c>
      <c r="P5" s="16" t="str">
        <f t="shared" si="4"/>
        <v/>
      </c>
      <c r="Q5" s="17" t="str">
        <f t="shared" si="5"/>
        <v/>
      </c>
      <c r="R5" s="12" t="str">
        <f t="shared" si="56"/>
        <v/>
      </c>
      <c r="S5" s="16" t="str">
        <f t="shared" si="6"/>
        <v/>
      </c>
      <c r="T5" s="17" t="str">
        <f t="shared" si="7"/>
        <v/>
      </c>
      <c r="U5" s="9">
        <f t="shared" si="57"/>
        <v>48</v>
      </c>
      <c r="V5" s="16">
        <f t="shared" si="8"/>
        <v>1</v>
      </c>
      <c r="W5" s="17">
        <f t="shared" si="9"/>
        <v>48</v>
      </c>
      <c r="X5" s="10" t="str">
        <f t="shared" si="58"/>
        <v/>
      </c>
      <c r="Y5" s="16" t="str">
        <f t="shared" si="10"/>
        <v/>
      </c>
      <c r="Z5" s="17" t="str">
        <f t="shared" si="11"/>
        <v/>
      </c>
      <c r="AA5" s="11" t="str">
        <f t="shared" si="59"/>
        <v/>
      </c>
      <c r="AB5" s="16" t="str">
        <f t="shared" si="12"/>
        <v/>
      </c>
      <c r="AC5" s="17" t="str">
        <f t="shared" si="13"/>
        <v/>
      </c>
      <c r="AD5" s="8" t="str">
        <f t="shared" si="14"/>
        <v/>
      </c>
      <c r="AE5" s="16" t="str">
        <f t="shared" si="15"/>
        <v/>
      </c>
      <c r="AF5" s="17" t="str">
        <f t="shared" si="16"/>
        <v/>
      </c>
      <c r="AG5" s="9" t="str">
        <f t="shared" si="17"/>
        <v/>
      </c>
      <c r="AH5" s="16" t="str">
        <f t="shared" si="18"/>
        <v/>
      </c>
      <c r="AI5" s="17" t="str">
        <f t="shared" si="19"/>
        <v/>
      </c>
      <c r="AJ5" s="10" t="str">
        <f t="shared" si="20"/>
        <v/>
      </c>
      <c r="AK5" s="16" t="str">
        <f t="shared" si="21"/>
        <v/>
      </c>
      <c r="AL5" s="17" t="str">
        <f t="shared" si="22"/>
        <v/>
      </c>
      <c r="AM5" s="11" t="str">
        <f t="shared" si="23"/>
        <v/>
      </c>
      <c r="AN5" s="16" t="str">
        <f t="shared" si="24"/>
        <v/>
      </c>
      <c r="AO5" s="17" t="str">
        <f t="shared" si="25"/>
        <v/>
      </c>
      <c r="AP5" s="15" t="str">
        <f t="shared" si="26"/>
        <v/>
      </c>
      <c r="AQ5" s="16" t="str">
        <f t="shared" si="27"/>
        <v/>
      </c>
      <c r="AR5" s="17" t="str">
        <f t="shared" si="28"/>
        <v/>
      </c>
      <c r="AS5" s="9" t="str">
        <f t="shared" si="29"/>
        <v/>
      </c>
      <c r="AT5" s="16" t="str">
        <f t="shared" si="30"/>
        <v/>
      </c>
      <c r="AU5" s="17" t="str">
        <f t="shared" si="31"/>
        <v/>
      </c>
      <c r="AV5" s="10" t="str">
        <f t="shared" si="32"/>
        <v/>
      </c>
      <c r="AW5" s="16" t="str">
        <f t="shared" si="33"/>
        <v/>
      </c>
      <c r="AX5" s="17" t="str">
        <f t="shared" si="34"/>
        <v/>
      </c>
      <c r="AY5" s="11" t="str">
        <f t="shared" si="35"/>
        <v/>
      </c>
      <c r="AZ5" s="16" t="str">
        <f t="shared" si="36"/>
        <v/>
      </c>
      <c r="BA5" s="17" t="str">
        <f t="shared" si="37"/>
        <v/>
      </c>
      <c r="BB5" s="8" t="str">
        <f t="shared" si="38"/>
        <v/>
      </c>
      <c r="BC5" s="16" t="str">
        <f t="shared" si="39"/>
        <v/>
      </c>
      <c r="BD5" s="17" t="str">
        <f t="shared" si="40"/>
        <v/>
      </c>
      <c r="BE5" s="9" t="str">
        <f t="shared" si="41"/>
        <v/>
      </c>
      <c r="BF5" s="16" t="str">
        <f t="shared" si="42"/>
        <v/>
      </c>
      <c r="BG5" s="17" t="str">
        <f t="shared" si="43"/>
        <v/>
      </c>
      <c r="BH5" s="10" t="str">
        <f t="shared" si="44"/>
        <v/>
      </c>
      <c r="BI5" s="16" t="str">
        <f t="shared" si="45"/>
        <v/>
      </c>
      <c r="BJ5" s="17" t="str">
        <f t="shared" si="46"/>
        <v/>
      </c>
      <c r="BK5" s="11" t="str">
        <f t="shared" si="47"/>
        <v/>
      </c>
      <c r="BL5" s="16" t="str">
        <f t="shared" si="48"/>
        <v/>
      </c>
      <c r="BM5" s="17" t="str">
        <f t="shared" si="49"/>
        <v/>
      </c>
    </row>
    <row r="6" spans="1:69" ht="16.2" x14ac:dyDescent="0.25">
      <c r="A6" s="4">
        <v>4</v>
      </c>
      <c r="B6" s="20" t="s">
        <v>265</v>
      </c>
      <c r="C6" s="20" t="s">
        <v>3</v>
      </c>
      <c r="D6" s="97">
        <v>17.12</v>
      </c>
      <c r="E6" s="67">
        <v>47</v>
      </c>
      <c r="F6" s="15" t="str">
        <f t="shared" si="50"/>
        <v/>
      </c>
      <c r="G6" s="16" t="str">
        <f t="shared" si="0"/>
        <v/>
      </c>
      <c r="H6" s="17" t="str">
        <f t="shared" si="51"/>
        <v/>
      </c>
      <c r="I6" s="9" t="str">
        <f t="shared" si="52"/>
        <v/>
      </c>
      <c r="J6" s="16" t="str">
        <f t="shared" si="1"/>
        <v/>
      </c>
      <c r="K6" s="17" t="str">
        <f t="shared" si="53"/>
        <v/>
      </c>
      <c r="L6" s="10" t="str">
        <f t="shared" si="54"/>
        <v/>
      </c>
      <c r="M6" s="16" t="str">
        <f t="shared" si="2"/>
        <v/>
      </c>
      <c r="N6" s="17" t="str">
        <f t="shared" si="3"/>
        <v/>
      </c>
      <c r="O6" s="11" t="str">
        <f t="shared" si="55"/>
        <v/>
      </c>
      <c r="P6" s="16" t="str">
        <f t="shared" si="4"/>
        <v/>
      </c>
      <c r="Q6" s="17" t="str">
        <f t="shared" si="5"/>
        <v/>
      </c>
      <c r="R6" s="12">
        <f t="shared" si="56"/>
        <v>47</v>
      </c>
      <c r="S6" s="16">
        <f t="shared" si="6"/>
        <v>1</v>
      </c>
      <c r="T6" s="17">
        <f t="shared" si="7"/>
        <v>47</v>
      </c>
      <c r="U6" s="9" t="str">
        <f t="shared" si="57"/>
        <v/>
      </c>
      <c r="V6" s="16" t="str">
        <f t="shared" si="8"/>
        <v/>
      </c>
      <c r="W6" s="17" t="str">
        <f t="shared" si="9"/>
        <v/>
      </c>
      <c r="X6" s="10" t="str">
        <f t="shared" si="58"/>
        <v/>
      </c>
      <c r="Y6" s="16" t="str">
        <f t="shared" si="10"/>
        <v/>
      </c>
      <c r="Z6" s="17" t="str">
        <f t="shared" si="11"/>
        <v/>
      </c>
      <c r="AA6" s="11" t="str">
        <f t="shared" si="59"/>
        <v/>
      </c>
      <c r="AB6" s="16" t="str">
        <f t="shared" si="12"/>
        <v/>
      </c>
      <c r="AC6" s="17" t="str">
        <f t="shared" si="13"/>
        <v/>
      </c>
      <c r="AD6" s="8" t="str">
        <f t="shared" si="14"/>
        <v/>
      </c>
      <c r="AE6" s="16" t="str">
        <f t="shared" si="15"/>
        <v/>
      </c>
      <c r="AF6" s="17" t="str">
        <f t="shared" si="16"/>
        <v/>
      </c>
      <c r="AG6" s="9" t="str">
        <f t="shared" si="17"/>
        <v/>
      </c>
      <c r="AH6" s="16" t="str">
        <f t="shared" si="18"/>
        <v/>
      </c>
      <c r="AI6" s="17" t="str">
        <f t="shared" si="19"/>
        <v/>
      </c>
      <c r="AJ6" s="10" t="str">
        <f t="shared" si="20"/>
        <v/>
      </c>
      <c r="AK6" s="16" t="str">
        <f t="shared" si="21"/>
        <v/>
      </c>
      <c r="AL6" s="17" t="str">
        <f t="shared" si="22"/>
        <v/>
      </c>
      <c r="AM6" s="11" t="str">
        <f t="shared" si="23"/>
        <v/>
      </c>
      <c r="AN6" s="16" t="str">
        <f t="shared" si="24"/>
        <v/>
      </c>
      <c r="AO6" s="17" t="str">
        <f t="shared" si="25"/>
        <v/>
      </c>
      <c r="AP6" s="15" t="str">
        <f t="shared" si="26"/>
        <v/>
      </c>
      <c r="AQ6" s="16" t="str">
        <f t="shared" si="27"/>
        <v/>
      </c>
      <c r="AR6" s="17" t="str">
        <f t="shared" si="28"/>
        <v/>
      </c>
      <c r="AS6" s="9" t="str">
        <f t="shared" si="29"/>
        <v/>
      </c>
      <c r="AT6" s="16" t="str">
        <f t="shared" si="30"/>
        <v/>
      </c>
      <c r="AU6" s="17" t="str">
        <f t="shared" si="31"/>
        <v/>
      </c>
      <c r="AV6" s="10" t="str">
        <f t="shared" si="32"/>
        <v/>
      </c>
      <c r="AW6" s="16" t="str">
        <f t="shared" si="33"/>
        <v/>
      </c>
      <c r="AX6" s="17" t="str">
        <f t="shared" si="34"/>
        <v/>
      </c>
      <c r="AY6" s="11" t="str">
        <f t="shared" si="35"/>
        <v/>
      </c>
      <c r="AZ6" s="16" t="str">
        <f t="shared" si="36"/>
        <v/>
      </c>
      <c r="BA6" s="17" t="str">
        <f t="shared" si="37"/>
        <v/>
      </c>
      <c r="BB6" s="8" t="str">
        <f t="shared" si="38"/>
        <v/>
      </c>
      <c r="BC6" s="16" t="str">
        <f t="shared" si="39"/>
        <v/>
      </c>
      <c r="BD6" s="17" t="str">
        <f t="shared" si="40"/>
        <v/>
      </c>
      <c r="BE6" s="9" t="str">
        <f t="shared" si="41"/>
        <v/>
      </c>
      <c r="BF6" s="16" t="str">
        <f t="shared" si="42"/>
        <v/>
      </c>
      <c r="BG6" s="17" t="str">
        <f t="shared" si="43"/>
        <v/>
      </c>
      <c r="BH6" s="10" t="str">
        <f t="shared" si="44"/>
        <v/>
      </c>
      <c r="BI6" s="16" t="str">
        <f t="shared" si="45"/>
        <v/>
      </c>
      <c r="BJ6" s="17" t="str">
        <f t="shared" si="46"/>
        <v/>
      </c>
      <c r="BK6" s="11" t="str">
        <f t="shared" si="47"/>
        <v/>
      </c>
      <c r="BL6" s="16" t="str">
        <f t="shared" si="48"/>
        <v/>
      </c>
      <c r="BM6" s="17" t="str">
        <f t="shared" si="49"/>
        <v/>
      </c>
    </row>
    <row r="7" spans="1:69" ht="16.2" x14ac:dyDescent="0.25">
      <c r="A7" s="4">
        <v>5</v>
      </c>
      <c r="B7" s="1" t="s">
        <v>194</v>
      </c>
      <c r="C7" s="20" t="s">
        <v>77</v>
      </c>
      <c r="D7" s="97">
        <v>17.22</v>
      </c>
      <c r="E7" s="67">
        <v>46</v>
      </c>
      <c r="F7" s="15" t="str">
        <f t="shared" si="50"/>
        <v/>
      </c>
      <c r="G7" s="16" t="str">
        <f t="shared" si="0"/>
        <v/>
      </c>
      <c r="H7" s="17" t="str">
        <f t="shared" si="51"/>
        <v/>
      </c>
      <c r="I7" s="9" t="str">
        <f t="shared" si="52"/>
        <v/>
      </c>
      <c r="J7" s="16" t="str">
        <f t="shared" si="1"/>
        <v/>
      </c>
      <c r="K7" s="17" t="str">
        <f t="shared" si="53"/>
        <v/>
      </c>
      <c r="L7" s="10" t="str">
        <f t="shared" si="54"/>
        <v/>
      </c>
      <c r="M7" s="16" t="str">
        <f t="shared" si="2"/>
        <v/>
      </c>
      <c r="N7" s="17" t="str">
        <f t="shared" si="3"/>
        <v/>
      </c>
      <c r="O7" s="11" t="str">
        <f t="shared" si="55"/>
        <v/>
      </c>
      <c r="P7" s="16" t="str">
        <f t="shared" si="4"/>
        <v/>
      </c>
      <c r="Q7" s="17" t="str">
        <f t="shared" si="5"/>
        <v/>
      </c>
      <c r="R7" s="12" t="str">
        <f t="shared" si="56"/>
        <v/>
      </c>
      <c r="S7" s="16" t="str">
        <f t="shared" si="6"/>
        <v/>
      </c>
      <c r="T7" s="17" t="str">
        <f t="shared" si="7"/>
        <v/>
      </c>
      <c r="U7" s="9" t="str">
        <f t="shared" si="57"/>
        <v/>
      </c>
      <c r="V7" s="16" t="str">
        <f t="shared" si="8"/>
        <v/>
      </c>
      <c r="W7" s="17" t="str">
        <f t="shared" si="9"/>
        <v/>
      </c>
      <c r="X7" s="10">
        <f t="shared" si="58"/>
        <v>46</v>
      </c>
      <c r="Y7" s="16">
        <f t="shared" si="10"/>
        <v>2</v>
      </c>
      <c r="Z7" s="17">
        <f t="shared" si="11"/>
        <v>46</v>
      </c>
      <c r="AA7" s="11" t="str">
        <f t="shared" si="59"/>
        <v/>
      </c>
      <c r="AB7" s="16" t="str">
        <f t="shared" si="12"/>
        <v/>
      </c>
      <c r="AC7" s="17" t="str">
        <f t="shared" si="13"/>
        <v/>
      </c>
      <c r="AD7" s="8" t="str">
        <f t="shared" si="14"/>
        <v/>
      </c>
      <c r="AE7" s="16" t="str">
        <f t="shared" si="15"/>
        <v/>
      </c>
      <c r="AF7" s="17" t="str">
        <f t="shared" si="16"/>
        <v/>
      </c>
      <c r="AG7" s="9" t="str">
        <f t="shared" si="17"/>
        <v/>
      </c>
      <c r="AH7" s="16" t="str">
        <f t="shared" si="18"/>
        <v/>
      </c>
      <c r="AI7" s="17" t="str">
        <f t="shared" si="19"/>
        <v/>
      </c>
      <c r="AJ7" s="10" t="str">
        <f t="shared" si="20"/>
        <v/>
      </c>
      <c r="AK7" s="16" t="str">
        <f t="shared" si="21"/>
        <v/>
      </c>
      <c r="AL7" s="17" t="str">
        <f t="shared" si="22"/>
        <v/>
      </c>
      <c r="AM7" s="11" t="str">
        <f t="shared" si="23"/>
        <v/>
      </c>
      <c r="AN7" s="16" t="str">
        <f t="shared" si="24"/>
        <v/>
      </c>
      <c r="AO7" s="17" t="str">
        <f t="shared" si="25"/>
        <v/>
      </c>
      <c r="AP7" s="15" t="str">
        <f t="shared" si="26"/>
        <v/>
      </c>
      <c r="AQ7" s="16" t="str">
        <f t="shared" si="27"/>
        <v/>
      </c>
      <c r="AR7" s="17" t="str">
        <f t="shared" si="28"/>
        <v/>
      </c>
      <c r="AS7" s="9" t="str">
        <f t="shared" si="29"/>
        <v/>
      </c>
      <c r="AT7" s="16" t="str">
        <f t="shared" si="30"/>
        <v/>
      </c>
      <c r="AU7" s="17" t="str">
        <f t="shared" si="31"/>
        <v/>
      </c>
      <c r="AV7" s="10" t="str">
        <f t="shared" si="32"/>
        <v/>
      </c>
      <c r="AW7" s="16" t="str">
        <f t="shared" si="33"/>
        <v/>
      </c>
      <c r="AX7" s="17" t="str">
        <f t="shared" si="34"/>
        <v/>
      </c>
      <c r="AY7" s="11" t="str">
        <f t="shared" si="35"/>
        <v/>
      </c>
      <c r="AZ7" s="16" t="str">
        <f t="shared" si="36"/>
        <v/>
      </c>
      <c r="BA7" s="17" t="str">
        <f t="shared" si="37"/>
        <v/>
      </c>
      <c r="BB7" s="8" t="str">
        <f t="shared" si="38"/>
        <v/>
      </c>
      <c r="BC7" s="16" t="str">
        <f t="shared" si="39"/>
        <v/>
      </c>
      <c r="BD7" s="17" t="str">
        <f t="shared" si="40"/>
        <v/>
      </c>
      <c r="BE7" s="9" t="str">
        <f t="shared" si="41"/>
        <v/>
      </c>
      <c r="BF7" s="16" t="str">
        <f t="shared" si="42"/>
        <v/>
      </c>
      <c r="BG7" s="17" t="str">
        <f t="shared" si="43"/>
        <v/>
      </c>
      <c r="BH7" s="10" t="str">
        <f t="shared" si="44"/>
        <v/>
      </c>
      <c r="BI7" s="16" t="str">
        <f t="shared" si="45"/>
        <v/>
      </c>
      <c r="BJ7" s="17" t="str">
        <f t="shared" si="46"/>
        <v/>
      </c>
      <c r="BK7" s="11" t="str">
        <f t="shared" si="47"/>
        <v/>
      </c>
      <c r="BL7" s="16" t="str">
        <f t="shared" si="48"/>
        <v/>
      </c>
      <c r="BM7" s="17" t="str">
        <f t="shared" si="49"/>
        <v/>
      </c>
    </row>
    <row r="8" spans="1:69" ht="16.2" x14ac:dyDescent="0.25">
      <c r="A8" s="4">
        <v>6</v>
      </c>
      <c r="B8" s="1" t="s">
        <v>187</v>
      </c>
      <c r="C8" s="20" t="s">
        <v>84</v>
      </c>
      <c r="D8" s="97">
        <v>17.54</v>
      </c>
      <c r="E8" s="67">
        <v>45</v>
      </c>
      <c r="F8" s="15" t="str">
        <f t="shared" si="50"/>
        <v/>
      </c>
      <c r="G8" s="16" t="str">
        <f t="shared" si="0"/>
        <v/>
      </c>
      <c r="H8" s="17" t="str">
        <f t="shared" si="51"/>
        <v/>
      </c>
      <c r="I8" s="9" t="str">
        <f t="shared" si="52"/>
        <v/>
      </c>
      <c r="J8" s="16" t="str">
        <f t="shared" si="1"/>
        <v/>
      </c>
      <c r="K8" s="17" t="str">
        <f t="shared" si="53"/>
        <v/>
      </c>
      <c r="L8" s="10" t="str">
        <f t="shared" si="54"/>
        <v/>
      </c>
      <c r="M8" s="16" t="str">
        <f t="shared" si="2"/>
        <v/>
      </c>
      <c r="N8" s="17" t="str">
        <f t="shared" si="3"/>
        <v/>
      </c>
      <c r="O8" s="11" t="str">
        <f t="shared" si="55"/>
        <v/>
      </c>
      <c r="P8" s="16" t="str">
        <f t="shared" si="4"/>
        <v/>
      </c>
      <c r="Q8" s="17" t="str">
        <f t="shared" si="5"/>
        <v/>
      </c>
      <c r="R8" s="12" t="str">
        <f t="shared" si="56"/>
        <v/>
      </c>
      <c r="S8" s="16" t="str">
        <f t="shared" si="6"/>
        <v/>
      </c>
      <c r="T8" s="17" t="str">
        <f t="shared" si="7"/>
        <v/>
      </c>
      <c r="U8" s="9" t="str">
        <f t="shared" si="57"/>
        <v/>
      </c>
      <c r="V8" s="16" t="str">
        <f t="shared" si="8"/>
        <v/>
      </c>
      <c r="W8" s="17" t="str">
        <f t="shared" si="9"/>
        <v/>
      </c>
      <c r="X8" s="10" t="str">
        <f t="shared" si="58"/>
        <v/>
      </c>
      <c r="Y8" s="16" t="str">
        <f t="shared" si="10"/>
        <v/>
      </c>
      <c r="Z8" s="17" t="str">
        <f t="shared" si="11"/>
        <v/>
      </c>
      <c r="AA8" s="11">
        <f t="shared" si="59"/>
        <v>45</v>
      </c>
      <c r="AB8" s="16">
        <f t="shared" si="12"/>
        <v>1</v>
      </c>
      <c r="AC8" s="17">
        <f t="shared" si="13"/>
        <v>45</v>
      </c>
      <c r="AD8" s="8" t="str">
        <f t="shared" si="14"/>
        <v/>
      </c>
      <c r="AE8" s="16" t="str">
        <f t="shared" si="15"/>
        <v/>
      </c>
      <c r="AF8" s="17" t="str">
        <f t="shared" si="16"/>
        <v/>
      </c>
      <c r="AG8" s="9" t="str">
        <f t="shared" si="17"/>
        <v/>
      </c>
      <c r="AH8" s="16" t="str">
        <f t="shared" si="18"/>
        <v/>
      </c>
      <c r="AI8" s="17" t="str">
        <f t="shared" si="19"/>
        <v/>
      </c>
      <c r="AJ8" s="10" t="str">
        <f t="shared" si="20"/>
        <v/>
      </c>
      <c r="AK8" s="16" t="str">
        <f t="shared" si="21"/>
        <v/>
      </c>
      <c r="AL8" s="17" t="str">
        <f t="shared" si="22"/>
        <v/>
      </c>
      <c r="AM8" s="11" t="str">
        <f t="shared" si="23"/>
        <v/>
      </c>
      <c r="AN8" s="16" t="str">
        <f t="shared" si="24"/>
        <v/>
      </c>
      <c r="AO8" s="17" t="str">
        <f t="shared" si="25"/>
        <v/>
      </c>
      <c r="AP8" s="15" t="str">
        <f t="shared" si="26"/>
        <v/>
      </c>
      <c r="AQ8" s="16" t="str">
        <f t="shared" si="27"/>
        <v/>
      </c>
      <c r="AR8" s="17" t="str">
        <f t="shared" si="28"/>
        <v/>
      </c>
      <c r="AS8" s="9" t="str">
        <f t="shared" si="29"/>
        <v/>
      </c>
      <c r="AT8" s="16" t="str">
        <f t="shared" si="30"/>
        <v/>
      </c>
      <c r="AU8" s="17" t="str">
        <f t="shared" si="31"/>
        <v/>
      </c>
      <c r="AV8" s="10" t="str">
        <f t="shared" si="32"/>
        <v/>
      </c>
      <c r="AW8" s="16" t="str">
        <f t="shared" si="33"/>
        <v/>
      </c>
      <c r="AX8" s="17" t="str">
        <f t="shared" si="34"/>
        <v/>
      </c>
      <c r="AY8" s="11" t="str">
        <f t="shared" si="35"/>
        <v/>
      </c>
      <c r="AZ8" s="16" t="str">
        <f t="shared" si="36"/>
        <v/>
      </c>
      <c r="BA8" s="17" t="str">
        <f t="shared" si="37"/>
        <v/>
      </c>
      <c r="BB8" s="8" t="str">
        <f t="shared" si="38"/>
        <v/>
      </c>
      <c r="BC8" s="16" t="str">
        <f t="shared" si="39"/>
        <v/>
      </c>
      <c r="BD8" s="17" t="str">
        <f t="shared" si="40"/>
        <v/>
      </c>
      <c r="BE8" s="9" t="str">
        <f t="shared" si="41"/>
        <v/>
      </c>
      <c r="BF8" s="16" t="str">
        <f t="shared" si="42"/>
        <v/>
      </c>
      <c r="BG8" s="17" t="str">
        <f t="shared" si="43"/>
        <v/>
      </c>
      <c r="BH8" s="10" t="str">
        <f t="shared" si="44"/>
        <v/>
      </c>
      <c r="BI8" s="16" t="str">
        <f t="shared" si="45"/>
        <v/>
      </c>
      <c r="BJ8" s="17" t="str">
        <f t="shared" si="46"/>
        <v/>
      </c>
      <c r="BK8" s="11" t="str">
        <f t="shared" si="47"/>
        <v/>
      </c>
      <c r="BL8" s="16" t="str">
        <f t="shared" si="48"/>
        <v/>
      </c>
      <c r="BM8" s="17" t="str">
        <f t="shared" si="49"/>
        <v/>
      </c>
    </row>
    <row r="9" spans="1:69" ht="16.2" x14ac:dyDescent="0.25">
      <c r="A9" s="4">
        <v>7</v>
      </c>
      <c r="B9" s="1" t="s">
        <v>186</v>
      </c>
      <c r="C9" s="20" t="s">
        <v>4</v>
      </c>
      <c r="D9" s="97">
        <v>18.02</v>
      </c>
      <c r="E9" s="67">
        <v>44</v>
      </c>
      <c r="F9" s="15" t="str">
        <f t="shared" si="50"/>
        <v/>
      </c>
      <c r="G9" s="16" t="str">
        <f t="shared" si="0"/>
        <v/>
      </c>
      <c r="H9" s="17" t="str">
        <f t="shared" si="51"/>
        <v/>
      </c>
      <c r="I9" s="9">
        <f t="shared" si="52"/>
        <v>44</v>
      </c>
      <c r="J9" s="16">
        <f t="shared" si="1"/>
        <v>2</v>
      </c>
      <c r="K9" s="17">
        <f t="shared" si="53"/>
        <v>44</v>
      </c>
      <c r="L9" s="10" t="str">
        <f t="shared" si="54"/>
        <v/>
      </c>
      <c r="M9" s="16" t="str">
        <f t="shared" si="2"/>
        <v/>
      </c>
      <c r="N9" s="17" t="str">
        <f t="shared" si="3"/>
        <v/>
      </c>
      <c r="O9" s="11" t="str">
        <f t="shared" si="55"/>
        <v/>
      </c>
      <c r="P9" s="16" t="str">
        <f t="shared" si="4"/>
        <v/>
      </c>
      <c r="Q9" s="17" t="str">
        <f t="shared" si="5"/>
        <v/>
      </c>
      <c r="R9" s="12" t="str">
        <f t="shared" si="56"/>
        <v/>
      </c>
      <c r="S9" s="16" t="str">
        <f t="shared" si="6"/>
        <v/>
      </c>
      <c r="T9" s="17" t="str">
        <f t="shared" si="7"/>
        <v/>
      </c>
      <c r="U9" s="9" t="str">
        <f t="shared" si="57"/>
        <v/>
      </c>
      <c r="V9" s="16" t="str">
        <f t="shared" si="8"/>
        <v/>
      </c>
      <c r="W9" s="17" t="str">
        <f t="shared" si="9"/>
        <v/>
      </c>
      <c r="X9" s="10" t="str">
        <f t="shared" si="58"/>
        <v/>
      </c>
      <c r="Y9" s="16" t="str">
        <f t="shared" si="10"/>
        <v/>
      </c>
      <c r="Z9" s="17" t="str">
        <f t="shared" si="11"/>
        <v/>
      </c>
      <c r="AA9" s="11" t="str">
        <f t="shared" si="59"/>
        <v/>
      </c>
      <c r="AB9" s="16" t="str">
        <f t="shared" si="12"/>
        <v/>
      </c>
      <c r="AC9" s="17" t="str">
        <f t="shared" si="13"/>
        <v/>
      </c>
      <c r="AD9" s="8" t="str">
        <f t="shared" si="14"/>
        <v/>
      </c>
      <c r="AE9" s="16" t="str">
        <f t="shared" si="15"/>
        <v/>
      </c>
      <c r="AF9" s="17" t="str">
        <f t="shared" si="16"/>
        <v/>
      </c>
      <c r="AG9" s="9" t="str">
        <f t="shared" si="17"/>
        <v/>
      </c>
      <c r="AH9" s="16" t="str">
        <f t="shared" si="18"/>
        <v/>
      </c>
      <c r="AI9" s="17" t="str">
        <f t="shared" si="19"/>
        <v/>
      </c>
      <c r="AJ9" s="10" t="str">
        <f t="shared" si="20"/>
        <v/>
      </c>
      <c r="AK9" s="16" t="str">
        <f t="shared" si="21"/>
        <v/>
      </c>
      <c r="AL9" s="17" t="str">
        <f t="shared" si="22"/>
        <v/>
      </c>
      <c r="AM9" s="11" t="str">
        <f t="shared" si="23"/>
        <v/>
      </c>
      <c r="AN9" s="16" t="str">
        <f t="shared" si="24"/>
        <v/>
      </c>
      <c r="AO9" s="17" t="str">
        <f t="shared" si="25"/>
        <v/>
      </c>
      <c r="AP9" s="15" t="str">
        <f t="shared" si="26"/>
        <v/>
      </c>
      <c r="AQ9" s="16" t="str">
        <f t="shared" si="27"/>
        <v/>
      </c>
      <c r="AR9" s="17" t="str">
        <f t="shared" si="28"/>
        <v/>
      </c>
      <c r="AS9" s="9" t="str">
        <f t="shared" si="29"/>
        <v/>
      </c>
      <c r="AT9" s="16" t="str">
        <f t="shared" si="30"/>
        <v/>
      </c>
      <c r="AU9" s="17" t="str">
        <f t="shared" si="31"/>
        <v/>
      </c>
      <c r="AV9" s="10" t="str">
        <f t="shared" si="32"/>
        <v/>
      </c>
      <c r="AW9" s="16" t="str">
        <f t="shared" si="33"/>
        <v/>
      </c>
      <c r="AX9" s="17" t="str">
        <f t="shared" si="34"/>
        <v/>
      </c>
      <c r="AY9" s="11" t="str">
        <f t="shared" si="35"/>
        <v/>
      </c>
      <c r="AZ9" s="16" t="str">
        <f t="shared" si="36"/>
        <v/>
      </c>
      <c r="BA9" s="17" t="str">
        <f t="shared" si="37"/>
        <v/>
      </c>
      <c r="BB9" s="8" t="str">
        <f t="shared" si="38"/>
        <v/>
      </c>
      <c r="BC9" s="16" t="str">
        <f t="shared" si="39"/>
        <v/>
      </c>
      <c r="BD9" s="17" t="str">
        <f t="shared" si="40"/>
        <v/>
      </c>
      <c r="BE9" s="9" t="str">
        <f t="shared" si="41"/>
        <v/>
      </c>
      <c r="BF9" s="16" t="str">
        <f t="shared" si="42"/>
        <v/>
      </c>
      <c r="BG9" s="17" t="str">
        <f t="shared" si="43"/>
        <v/>
      </c>
      <c r="BH9" s="10" t="str">
        <f t="shared" si="44"/>
        <v/>
      </c>
      <c r="BI9" s="16" t="str">
        <f t="shared" si="45"/>
        <v/>
      </c>
      <c r="BJ9" s="17" t="str">
        <f t="shared" si="46"/>
        <v/>
      </c>
      <c r="BK9" s="11" t="str">
        <f t="shared" si="47"/>
        <v/>
      </c>
      <c r="BL9" s="16" t="str">
        <f t="shared" si="48"/>
        <v/>
      </c>
      <c r="BM9" s="17" t="str">
        <f t="shared" si="49"/>
        <v/>
      </c>
    </row>
    <row r="10" spans="1:69" ht="16.2" x14ac:dyDescent="0.25">
      <c r="A10" s="4">
        <v>8</v>
      </c>
      <c r="B10" s="1" t="s">
        <v>188</v>
      </c>
      <c r="C10" s="20" t="s">
        <v>84</v>
      </c>
      <c r="D10" s="97">
        <v>18.28</v>
      </c>
      <c r="E10" s="67">
        <v>43</v>
      </c>
      <c r="F10" s="15" t="str">
        <f t="shared" si="50"/>
        <v/>
      </c>
      <c r="G10" s="16" t="str">
        <f t="shared" si="0"/>
        <v/>
      </c>
      <c r="H10" s="17" t="str">
        <f t="shared" si="51"/>
        <v/>
      </c>
      <c r="I10" s="9" t="str">
        <f t="shared" si="52"/>
        <v/>
      </c>
      <c r="J10" s="16" t="str">
        <f t="shared" si="1"/>
        <v/>
      </c>
      <c r="K10" s="17" t="str">
        <f t="shared" si="53"/>
        <v/>
      </c>
      <c r="L10" s="10" t="str">
        <f t="shared" si="54"/>
        <v/>
      </c>
      <c r="M10" s="16" t="str">
        <f t="shared" si="2"/>
        <v/>
      </c>
      <c r="N10" s="17" t="str">
        <f t="shared" si="3"/>
        <v/>
      </c>
      <c r="O10" s="11" t="str">
        <f t="shared" si="55"/>
        <v/>
      </c>
      <c r="P10" s="16" t="str">
        <f t="shared" si="4"/>
        <v/>
      </c>
      <c r="Q10" s="17" t="str">
        <f t="shared" si="5"/>
        <v/>
      </c>
      <c r="R10" s="12" t="str">
        <f t="shared" si="56"/>
        <v/>
      </c>
      <c r="S10" s="16" t="str">
        <f t="shared" si="6"/>
        <v/>
      </c>
      <c r="T10" s="17" t="str">
        <f t="shared" si="7"/>
        <v/>
      </c>
      <c r="U10" s="9" t="str">
        <f t="shared" si="57"/>
        <v/>
      </c>
      <c r="V10" s="16" t="str">
        <f t="shared" si="8"/>
        <v/>
      </c>
      <c r="W10" s="17" t="str">
        <f t="shared" si="9"/>
        <v/>
      </c>
      <c r="X10" s="10" t="str">
        <f t="shared" si="58"/>
        <v/>
      </c>
      <c r="Y10" s="16" t="str">
        <f t="shared" si="10"/>
        <v/>
      </c>
      <c r="Z10" s="17" t="str">
        <f t="shared" si="11"/>
        <v/>
      </c>
      <c r="AA10" s="11">
        <f t="shared" si="59"/>
        <v>43</v>
      </c>
      <c r="AB10" s="16">
        <f t="shared" si="12"/>
        <v>2</v>
      </c>
      <c r="AC10" s="17">
        <f t="shared" si="13"/>
        <v>43</v>
      </c>
      <c r="AD10" s="8" t="str">
        <f t="shared" si="14"/>
        <v/>
      </c>
      <c r="AE10" s="16" t="str">
        <f t="shared" si="15"/>
        <v/>
      </c>
      <c r="AF10" s="17" t="str">
        <f t="shared" si="16"/>
        <v/>
      </c>
      <c r="AG10" s="9" t="str">
        <f t="shared" si="17"/>
        <v/>
      </c>
      <c r="AH10" s="16" t="str">
        <f t="shared" si="18"/>
        <v/>
      </c>
      <c r="AI10" s="17" t="str">
        <f t="shared" si="19"/>
        <v/>
      </c>
      <c r="AJ10" s="10" t="str">
        <f t="shared" si="20"/>
        <v/>
      </c>
      <c r="AK10" s="16" t="str">
        <f t="shared" si="21"/>
        <v/>
      </c>
      <c r="AL10" s="17" t="str">
        <f t="shared" si="22"/>
        <v/>
      </c>
      <c r="AM10" s="11" t="str">
        <f t="shared" si="23"/>
        <v/>
      </c>
      <c r="AN10" s="16" t="str">
        <f t="shared" si="24"/>
        <v/>
      </c>
      <c r="AO10" s="17" t="str">
        <f t="shared" si="25"/>
        <v/>
      </c>
      <c r="AP10" s="15" t="str">
        <f t="shared" si="26"/>
        <v/>
      </c>
      <c r="AQ10" s="16" t="str">
        <f t="shared" si="27"/>
        <v/>
      </c>
      <c r="AR10" s="17" t="str">
        <f t="shared" si="28"/>
        <v/>
      </c>
      <c r="AS10" s="9" t="str">
        <f t="shared" si="29"/>
        <v/>
      </c>
      <c r="AT10" s="16" t="str">
        <f t="shared" si="30"/>
        <v/>
      </c>
      <c r="AU10" s="17" t="str">
        <f t="shared" si="31"/>
        <v/>
      </c>
      <c r="AV10" s="10" t="str">
        <f t="shared" si="32"/>
        <v/>
      </c>
      <c r="AW10" s="16" t="str">
        <f t="shared" si="33"/>
        <v/>
      </c>
      <c r="AX10" s="17" t="str">
        <f t="shared" si="34"/>
        <v/>
      </c>
      <c r="AY10" s="11" t="str">
        <f t="shared" si="35"/>
        <v/>
      </c>
      <c r="AZ10" s="16" t="str">
        <f t="shared" si="36"/>
        <v/>
      </c>
      <c r="BA10" s="17" t="str">
        <f t="shared" si="37"/>
        <v/>
      </c>
      <c r="BB10" s="8" t="str">
        <f t="shared" si="38"/>
        <v/>
      </c>
      <c r="BC10" s="16" t="str">
        <f t="shared" si="39"/>
        <v/>
      </c>
      <c r="BD10" s="17" t="str">
        <f t="shared" si="40"/>
        <v/>
      </c>
      <c r="BE10" s="9" t="str">
        <f t="shared" si="41"/>
        <v/>
      </c>
      <c r="BF10" s="16" t="str">
        <f t="shared" si="42"/>
        <v/>
      </c>
      <c r="BG10" s="17" t="str">
        <f t="shared" si="43"/>
        <v/>
      </c>
      <c r="BH10" s="10" t="str">
        <f t="shared" si="44"/>
        <v/>
      </c>
      <c r="BI10" s="16" t="str">
        <f t="shared" si="45"/>
        <v/>
      </c>
      <c r="BJ10" s="17" t="str">
        <f t="shared" si="46"/>
        <v/>
      </c>
      <c r="BK10" s="11" t="str">
        <f t="shared" si="47"/>
        <v/>
      </c>
      <c r="BL10" s="16" t="str">
        <f t="shared" si="48"/>
        <v/>
      </c>
      <c r="BM10" s="17" t="str">
        <f t="shared" si="49"/>
        <v/>
      </c>
    </row>
    <row r="11" spans="1:69" ht="16.2" x14ac:dyDescent="0.25">
      <c r="A11" s="4">
        <v>9</v>
      </c>
      <c r="B11" s="20" t="s">
        <v>266</v>
      </c>
      <c r="C11" s="20" t="s">
        <v>3</v>
      </c>
      <c r="D11" s="97">
        <v>18.440000000000001</v>
      </c>
      <c r="E11" s="67">
        <v>42</v>
      </c>
      <c r="F11" s="15" t="str">
        <f t="shared" si="50"/>
        <v/>
      </c>
      <c r="G11" s="16" t="str">
        <f t="shared" si="0"/>
        <v/>
      </c>
      <c r="H11" s="17" t="str">
        <f t="shared" si="51"/>
        <v/>
      </c>
      <c r="I11" s="9" t="str">
        <f t="shared" si="52"/>
        <v/>
      </c>
      <c r="J11" s="16" t="str">
        <f t="shared" si="1"/>
        <v/>
      </c>
      <c r="K11" s="17" t="str">
        <f t="shared" si="53"/>
        <v/>
      </c>
      <c r="L11" s="10" t="str">
        <f t="shared" si="54"/>
        <v/>
      </c>
      <c r="M11" s="16" t="str">
        <f t="shared" si="2"/>
        <v/>
      </c>
      <c r="N11" s="17" t="str">
        <f t="shared" si="3"/>
        <v/>
      </c>
      <c r="O11" s="11" t="str">
        <f t="shared" si="55"/>
        <v/>
      </c>
      <c r="P11" s="16" t="str">
        <f t="shared" si="4"/>
        <v/>
      </c>
      <c r="Q11" s="17" t="str">
        <f t="shared" si="5"/>
        <v/>
      </c>
      <c r="R11" s="12">
        <f t="shared" si="56"/>
        <v>42</v>
      </c>
      <c r="S11" s="16">
        <f t="shared" si="6"/>
        <v>2</v>
      </c>
      <c r="T11" s="17">
        <f t="shared" si="7"/>
        <v>42</v>
      </c>
      <c r="U11" s="9" t="str">
        <f t="shared" si="57"/>
        <v/>
      </c>
      <c r="V11" s="16" t="str">
        <f t="shared" si="8"/>
        <v/>
      </c>
      <c r="W11" s="17" t="str">
        <f t="shared" si="9"/>
        <v/>
      </c>
      <c r="X11" s="10" t="str">
        <f t="shared" si="58"/>
        <v/>
      </c>
      <c r="Y11" s="16" t="str">
        <f t="shared" si="10"/>
        <v/>
      </c>
      <c r="Z11" s="17" t="str">
        <f t="shared" si="11"/>
        <v/>
      </c>
      <c r="AA11" s="11" t="str">
        <f t="shared" si="59"/>
        <v/>
      </c>
      <c r="AB11" s="16" t="str">
        <f t="shared" si="12"/>
        <v/>
      </c>
      <c r="AC11" s="17" t="str">
        <f t="shared" si="13"/>
        <v/>
      </c>
      <c r="AD11" s="8" t="str">
        <f t="shared" si="14"/>
        <v/>
      </c>
      <c r="AE11" s="16" t="str">
        <f t="shared" si="15"/>
        <v/>
      </c>
      <c r="AF11" s="17" t="str">
        <f t="shared" si="16"/>
        <v/>
      </c>
      <c r="AG11" s="9" t="str">
        <f t="shared" si="17"/>
        <v/>
      </c>
      <c r="AH11" s="16" t="str">
        <f t="shared" si="18"/>
        <v/>
      </c>
      <c r="AI11" s="17" t="str">
        <f t="shared" si="19"/>
        <v/>
      </c>
      <c r="AJ11" s="10" t="str">
        <f t="shared" si="20"/>
        <v/>
      </c>
      <c r="AK11" s="16" t="str">
        <f t="shared" si="21"/>
        <v/>
      </c>
      <c r="AL11" s="17" t="str">
        <f t="shared" si="22"/>
        <v/>
      </c>
      <c r="AM11" s="11" t="str">
        <f t="shared" si="23"/>
        <v/>
      </c>
      <c r="AN11" s="16" t="str">
        <f t="shared" si="24"/>
        <v/>
      </c>
      <c r="AO11" s="17" t="str">
        <f t="shared" si="25"/>
        <v/>
      </c>
      <c r="AP11" s="15" t="str">
        <f t="shared" si="26"/>
        <v/>
      </c>
      <c r="AQ11" s="16" t="str">
        <f t="shared" si="27"/>
        <v/>
      </c>
      <c r="AR11" s="17" t="str">
        <f t="shared" si="28"/>
        <v/>
      </c>
      <c r="AS11" s="9" t="str">
        <f t="shared" si="29"/>
        <v/>
      </c>
      <c r="AT11" s="16" t="str">
        <f t="shared" si="30"/>
        <v/>
      </c>
      <c r="AU11" s="17" t="str">
        <f t="shared" si="31"/>
        <v/>
      </c>
      <c r="AV11" s="10" t="str">
        <f t="shared" si="32"/>
        <v/>
      </c>
      <c r="AW11" s="16" t="str">
        <f t="shared" si="33"/>
        <v/>
      </c>
      <c r="AX11" s="17" t="str">
        <f t="shared" si="34"/>
        <v/>
      </c>
      <c r="AY11" s="11" t="str">
        <f t="shared" si="35"/>
        <v/>
      </c>
      <c r="AZ11" s="16" t="str">
        <f t="shared" si="36"/>
        <v/>
      </c>
      <c r="BA11" s="17" t="str">
        <f t="shared" si="37"/>
        <v/>
      </c>
      <c r="BB11" s="8" t="str">
        <f t="shared" si="38"/>
        <v/>
      </c>
      <c r="BC11" s="16" t="str">
        <f t="shared" si="39"/>
        <v/>
      </c>
      <c r="BD11" s="17" t="str">
        <f t="shared" si="40"/>
        <v/>
      </c>
      <c r="BE11" s="9" t="str">
        <f t="shared" si="41"/>
        <v/>
      </c>
      <c r="BF11" s="16" t="str">
        <f t="shared" si="42"/>
        <v/>
      </c>
      <c r="BG11" s="17" t="str">
        <f t="shared" si="43"/>
        <v/>
      </c>
      <c r="BH11" s="10" t="str">
        <f t="shared" si="44"/>
        <v/>
      </c>
      <c r="BI11" s="16" t="str">
        <f t="shared" si="45"/>
        <v/>
      </c>
      <c r="BJ11" s="17" t="str">
        <f t="shared" si="46"/>
        <v/>
      </c>
      <c r="BK11" s="11" t="str">
        <f t="shared" si="47"/>
        <v/>
      </c>
      <c r="BL11" s="16" t="str">
        <f t="shared" si="48"/>
        <v/>
      </c>
      <c r="BM11" s="17" t="str">
        <f t="shared" si="49"/>
        <v/>
      </c>
    </row>
    <row r="12" spans="1:69" ht="16.2" x14ac:dyDescent="0.25">
      <c r="A12" s="4">
        <v>10</v>
      </c>
      <c r="B12" s="1" t="s">
        <v>189</v>
      </c>
      <c r="C12" s="20" t="s">
        <v>84</v>
      </c>
      <c r="D12" s="97">
        <v>19.2</v>
      </c>
      <c r="E12" s="67">
        <v>41</v>
      </c>
      <c r="F12" s="15" t="str">
        <f t="shared" si="50"/>
        <v/>
      </c>
      <c r="G12" s="16" t="str">
        <f t="shared" si="0"/>
        <v/>
      </c>
      <c r="H12" s="17" t="str">
        <f t="shared" si="51"/>
        <v/>
      </c>
      <c r="I12" s="9" t="str">
        <f t="shared" si="52"/>
        <v/>
      </c>
      <c r="J12" s="16" t="str">
        <f t="shared" si="1"/>
        <v/>
      </c>
      <c r="K12" s="17" t="str">
        <f t="shared" si="53"/>
        <v/>
      </c>
      <c r="L12" s="10" t="str">
        <f t="shared" si="54"/>
        <v/>
      </c>
      <c r="M12" s="16" t="str">
        <f t="shared" si="2"/>
        <v/>
      </c>
      <c r="N12" s="17" t="str">
        <f t="shared" si="3"/>
        <v/>
      </c>
      <c r="O12" s="11" t="str">
        <f t="shared" si="55"/>
        <v/>
      </c>
      <c r="P12" s="16" t="str">
        <f t="shared" si="4"/>
        <v/>
      </c>
      <c r="Q12" s="17" t="str">
        <f t="shared" si="5"/>
        <v/>
      </c>
      <c r="R12" s="12" t="str">
        <f t="shared" si="56"/>
        <v/>
      </c>
      <c r="S12" s="16" t="str">
        <f t="shared" si="6"/>
        <v/>
      </c>
      <c r="T12" s="17" t="str">
        <f t="shared" si="7"/>
        <v/>
      </c>
      <c r="U12" s="9" t="str">
        <f t="shared" si="57"/>
        <v/>
      </c>
      <c r="V12" s="16" t="str">
        <f t="shared" si="8"/>
        <v/>
      </c>
      <c r="W12" s="17" t="str">
        <f t="shared" si="9"/>
        <v/>
      </c>
      <c r="X12" s="10" t="str">
        <f t="shared" si="58"/>
        <v/>
      </c>
      <c r="Y12" s="16" t="str">
        <f t="shared" si="10"/>
        <v/>
      </c>
      <c r="Z12" s="17" t="str">
        <f t="shared" si="11"/>
        <v/>
      </c>
      <c r="AA12" s="11">
        <f t="shared" si="59"/>
        <v>41</v>
      </c>
      <c r="AB12" s="16">
        <f t="shared" si="12"/>
        <v>3</v>
      </c>
      <c r="AC12" s="17">
        <f t="shared" si="13"/>
        <v>41</v>
      </c>
      <c r="AD12" s="8" t="str">
        <f t="shared" si="14"/>
        <v/>
      </c>
      <c r="AE12" s="16" t="str">
        <f t="shared" si="15"/>
        <v/>
      </c>
      <c r="AF12" s="17" t="str">
        <f t="shared" si="16"/>
        <v/>
      </c>
      <c r="AG12" s="9" t="str">
        <f t="shared" si="17"/>
        <v/>
      </c>
      <c r="AH12" s="16" t="str">
        <f t="shared" si="18"/>
        <v/>
      </c>
      <c r="AI12" s="17" t="str">
        <f t="shared" si="19"/>
        <v/>
      </c>
      <c r="AJ12" s="10" t="str">
        <f t="shared" si="20"/>
        <v/>
      </c>
      <c r="AK12" s="16" t="str">
        <f t="shared" si="21"/>
        <v/>
      </c>
      <c r="AL12" s="17" t="str">
        <f t="shared" si="22"/>
        <v/>
      </c>
      <c r="AM12" s="11" t="str">
        <f t="shared" si="23"/>
        <v/>
      </c>
      <c r="AN12" s="16" t="str">
        <f t="shared" si="24"/>
        <v/>
      </c>
      <c r="AO12" s="17" t="str">
        <f t="shared" si="25"/>
        <v/>
      </c>
      <c r="AP12" s="15" t="str">
        <f t="shared" si="26"/>
        <v/>
      </c>
      <c r="AQ12" s="16" t="str">
        <f t="shared" si="27"/>
        <v/>
      </c>
      <c r="AR12" s="17" t="str">
        <f t="shared" si="28"/>
        <v/>
      </c>
      <c r="AS12" s="9" t="str">
        <f t="shared" si="29"/>
        <v/>
      </c>
      <c r="AT12" s="16" t="str">
        <f t="shared" si="30"/>
        <v/>
      </c>
      <c r="AU12" s="17" t="str">
        <f t="shared" si="31"/>
        <v/>
      </c>
      <c r="AV12" s="10" t="str">
        <f t="shared" si="32"/>
        <v/>
      </c>
      <c r="AW12" s="16" t="str">
        <f t="shared" si="33"/>
        <v/>
      </c>
      <c r="AX12" s="17" t="str">
        <f t="shared" si="34"/>
        <v/>
      </c>
      <c r="AY12" s="11" t="str">
        <f t="shared" si="35"/>
        <v/>
      </c>
      <c r="AZ12" s="16" t="str">
        <f t="shared" si="36"/>
        <v/>
      </c>
      <c r="BA12" s="17" t="str">
        <f t="shared" si="37"/>
        <v/>
      </c>
      <c r="BB12" s="8" t="str">
        <f t="shared" si="38"/>
        <v/>
      </c>
      <c r="BC12" s="16" t="str">
        <f t="shared" si="39"/>
        <v/>
      </c>
      <c r="BD12" s="17" t="str">
        <f t="shared" si="40"/>
        <v/>
      </c>
      <c r="BE12" s="9" t="str">
        <f t="shared" si="41"/>
        <v/>
      </c>
      <c r="BF12" s="16" t="str">
        <f t="shared" si="42"/>
        <v/>
      </c>
      <c r="BG12" s="17" t="str">
        <f t="shared" si="43"/>
        <v/>
      </c>
      <c r="BH12" s="10" t="str">
        <f t="shared" si="44"/>
        <v/>
      </c>
      <c r="BI12" s="16" t="str">
        <f t="shared" si="45"/>
        <v/>
      </c>
      <c r="BJ12" s="17" t="str">
        <f t="shared" si="46"/>
        <v/>
      </c>
      <c r="BK12" s="11" t="str">
        <f t="shared" si="47"/>
        <v/>
      </c>
      <c r="BL12" s="16" t="str">
        <f t="shared" si="48"/>
        <v/>
      </c>
      <c r="BM12" s="17" t="str">
        <f t="shared" si="49"/>
        <v/>
      </c>
    </row>
    <row r="13" spans="1:69" ht="16.2" x14ac:dyDescent="0.25">
      <c r="A13" s="4">
        <v>11</v>
      </c>
      <c r="B13" s="1" t="s">
        <v>190</v>
      </c>
      <c r="C13" s="20" t="s">
        <v>84</v>
      </c>
      <c r="D13" s="97">
        <v>19.2</v>
      </c>
      <c r="E13" s="67">
        <v>40</v>
      </c>
      <c r="F13" s="15" t="str">
        <f t="shared" si="50"/>
        <v/>
      </c>
      <c r="G13" s="16" t="str">
        <f t="shared" si="0"/>
        <v/>
      </c>
      <c r="H13" s="17" t="str">
        <f t="shared" si="51"/>
        <v/>
      </c>
      <c r="I13" s="9" t="str">
        <f t="shared" si="52"/>
        <v/>
      </c>
      <c r="J13" s="16" t="str">
        <f t="shared" si="1"/>
        <v/>
      </c>
      <c r="K13" s="17" t="str">
        <f t="shared" si="53"/>
        <v/>
      </c>
      <c r="L13" s="10" t="str">
        <f t="shared" si="54"/>
        <v/>
      </c>
      <c r="M13" s="16" t="str">
        <f t="shared" si="2"/>
        <v/>
      </c>
      <c r="N13" s="17" t="str">
        <f t="shared" si="3"/>
        <v/>
      </c>
      <c r="O13" s="11" t="str">
        <f t="shared" si="55"/>
        <v/>
      </c>
      <c r="P13" s="16" t="str">
        <f t="shared" si="4"/>
        <v/>
      </c>
      <c r="Q13" s="17" t="str">
        <f t="shared" si="5"/>
        <v/>
      </c>
      <c r="R13" s="12" t="str">
        <f t="shared" si="56"/>
        <v/>
      </c>
      <c r="S13" s="16" t="str">
        <f t="shared" si="6"/>
        <v/>
      </c>
      <c r="T13" s="17" t="str">
        <f t="shared" si="7"/>
        <v/>
      </c>
      <c r="U13" s="9" t="str">
        <f t="shared" si="57"/>
        <v/>
      </c>
      <c r="V13" s="16" t="str">
        <f t="shared" si="8"/>
        <v/>
      </c>
      <c r="W13" s="17" t="str">
        <f t="shared" si="9"/>
        <v/>
      </c>
      <c r="X13" s="10" t="str">
        <f t="shared" si="58"/>
        <v/>
      </c>
      <c r="Y13" s="16" t="str">
        <f t="shared" si="10"/>
        <v/>
      </c>
      <c r="Z13" s="17" t="str">
        <f t="shared" si="11"/>
        <v/>
      </c>
      <c r="AA13" s="11">
        <f t="shared" si="59"/>
        <v>40</v>
      </c>
      <c r="AB13" s="16">
        <f t="shared" si="12"/>
        <v>4</v>
      </c>
      <c r="AC13" s="17" t="str">
        <f t="shared" si="13"/>
        <v/>
      </c>
      <c r="AD13" s="8" t="str">
        <f t="shared" si="14"/>
        <v/>
      </c>
      <c r="AE13" s="16" t="str">
        <f t="shared" si="15"/>
        <v/>
      </c>
      <c r="AF13" s="17" t="str">
        <f t="shared" si="16"/>
        <v/>
      </c>
      <c r="AG13" s="9" t="str">
        <f t="shared" si="17"/>
        <v/>
      </c>
      <c r="AH13" s="16" t="str">
        <f t="shared" si="18"/>
        <v/>
      </c>
      <c r="AI13" s="17" t="str">
        <f t="shared" si="19"/>
        <v/>
      </c>
      <c r="AJ13" s="10" t="str">
        <f t="shared" si="20"/>
        <v/>
      </c>
      <c r="AK13" s="16" t="str">
        <f t="shared" si="21"/>
        <v/>
      </c>
      <c r="AL13" s="17" t="str">
        <f t="shared" si="22"/>
        <v/>
      </c>
      <c r="AM13" s="11" t="str">
        <f t="shared" si="23"/>
        <v/>
      </c>
      <c r="AN13" s="16" t="str">
        <f t="shared" si="24"/>
        <v/>
      </c>
      <c r="AO13" s="17" t="str">
        <f t="shared" si="25"/>
        <v/>
      </c>
      <c r="AP13" s="15" t="str">
        <f t="shared" si="26"/>
        <v/>
      </c>
      <c r="AQ13" s="16" t="str">
        <f t="shared" si="27"/>
        <v/>
      </c>
      <c r="AR13" s="17" t="str">
        <f t="shared" si="28"/>
        <v/>
      </c>
      <c r="AS13" s="9" t="str">
        <f t="shared" si="29"/>
        <v/>
      </c>
      <c r="AT13" s="16" t="str">
        <f t="shared" si="30"/>
        <v/>
      </c>
      <c r="AU13" s="17" t="str">
        <f t="shared" si="31"/>
        <v/>
      </c>
      <c r="AV13" s="10" t="str">
        <f t="shared" si="32"/>
        <v/>
      </c>
      <c r="AW13" s="16" t="str">
        <f t="shared" si="33"/>
        <v/>
      </c>
      <c r="AX13" s="17" t="str">
        <f t="shared" si="34"/>
        <v/>
      </c>
      <c r="AY13" s="11" t="str">
        <f t="shared" si="35"/>
        <v/>
      </c>
      <c r="AZ13" s="16" t="str">
        <f t="shared" si="36"/>
        <v/>
      </c>
      <c r="BA13" s="17" t="str">
        <f t="shared" si="37"/>
        <v/>
      </c>
      <c r="BB13" s="8" t="str">
        <f t="shared" si="38"/>
        <v/>
      </c>
      <c r="BC13" s="16" t="str">
        <f t="shared" si="39"/>
        <v/>
      </c>
      <c r="BD13" s="17" t="str">
        <f t="shared" si="40"/>
        <v/>
      </c>
      <c r="BE13" s="9" t="str">
        <f t="shared" si="41"/>
        <v/>
      </c>
      <c r="BF13" s="16" t="str">
        <f t="shared" si="42"/>
        <v/>
      </c>
      <c r="BG13" s="17" t="str">
        <f t="shared" si="43"/>
        <v/>
      </c>
      <c r="BH13" s="10" t="str">
        <f t="shared" si="44"/>
        <v/>
      </c>
      <c r="BI13" s="16" t="str">
        <f t="shared" si="45"/>
        <v/>
      </c>
      <c r="BJ13" s="17" t="str">
        <f t="shared" si="46"/>
        <v/>
      </c>
      <c r="BK13" s="11" t="str">
        <f t="shared" si="47"/>
        <v/>
      </c>
      <c r="BL13" s="16" t="str">
        <f t="shared" si="48"/>
        <v/>
      </c>
      <c r="BM13" s="17" t="str">
        <f t="shared" si="49"/>
        <v/>
      </c>
    </row>
    <row r="14" spans="1:69" ht="16.2" x14ac:dyDescent="0.25">
      <c r="A14" s="4">
        <v>12</v>
      </c>
      <c r="B14" s="1" t="s">
        <v>196</v>
      </c>
      <c r="C14" s="20" t="s">
        <v>77</v>
      </c>
      <c r="D14" s="97">
        <v>19.23</v>
      </c>
      <c r="E14" s="67">
        <v>39</v>
      </c>
      <c r="F14" s="15" t="str">
        <f t="shared" si="50"/>
        <v/>
      </c>
      <c r="G14" s="16" t="str">
        <f t="shared" si="0"/>
        <v/>
      </c>
      <c r="H14" s="17" t="str">
        <f t="shared" si="51"/>
        <v/>
      </c>
      <c r="I14" s="9" t="str">
        <f t="shared" si="52"/>
        <v/>
      </c>
      <c r="J14" s="16" t="str">
        <f t="shared" si="1"/>
        <v/>
      </c>
      <c r="K14" s="17" t="str">
        <f t="shared" si="53"/>
        <v/>
      </c>
      <c r="L14" s="10" t="str">
        <f t="shared" si="54"/>
        <v/>
      </c>
      <c r="M14" s="16" t="str">
        <f t="shared" si="2"/>
        <v/>
      </c>
      <c r="N14" s="17" t="str">
        <f t="shared" si="3"/>
        <v/>
      </c>
      <c r="O14" s="11" t="str">
        <f t="shared" si="55"/>
        <v/>
      </c>
      <c r="P14" s="16" t="str">
        <f t="shared" si="4"/>
        <v/>
      </c>
      <c r="Q14" s="17" t="str">
        <f t="shared" si="5"/>
        <v/>
      </c>
      <c r="R14" s="12" t="str">
        <f t="shared" si="56"/>
        <v/>
      </c>
      <c r="S14" s="16" t="str">
        <f t="shared" si="6"/>
        <v/>
      </c>
      <c r="T14" s="17" t="str">
        <f t="shared" si="7"/>
        <v/>
      </c>
      <c r="U14" s="9" t="str">
        <f t="shared" si="57"/>
        <v/>
      </c>
      <c r="V14" s="16" t="str">
        <f t="shared" si="8"/>
        <v/>
      </c>
      <c r="W14" s="17" t="str">
        <f t="shared" si="9"/>
        <v/>
      </c>
      <c r="X14" s="10">
        <f t="shared" si="58"/>
        <v>39</v>
      </c>
      <c r="Y14" s="16">
        <f t="shared" si="10"/>
        <v>3</v>
      </c>
      <c r="Z14" s="17">
        <f t="shared" si="11"/>
        <v>39</v>
      </c>
      <c r="AA14" s="11" t="str">
        <f t="shared" si="59"/>
        <v/>
      </c>
      <c r="AB14" s="16" t="str">
        <f t="shared" si="12"/>
        <v/>
      </c>
      <c r="AC14" s="17" t="str">
        <f t="shared" si="13"/>
        <v/>
      </c>
      <c r="AD14" s="8" t="str">
        <f t="shared" si="14"/>
        <v/>
      </c>
      <c r="AE14" s="16" t="str">
        <f t="shared" si="15"/>
        <v/>
      </c>
      <c r="AF14" s="17" t="str">
        <f t="shared" si="16"/>
        <v/>
      </c>
      <c r="AG14" s="9" t="str">
        <f t="shared" si="17"/>
        <v/>
      </c>
      <c r="AH14" s="16" t="str">
        <f t="shared" si="18"/>
        <v/>
      </c>
      <c r="AI14" s="17" t="str">
        <f t="shared" si="19"/>
        <v/>
      </c>
      <c r="AJ14" s="10" t="str">
        <f t="shared" si="20"/>
        <v/>
      </c>
      <c r="AK14" s="16" t="str">
        <f t="shared" si="21"/>
        <v/>
      </c>
      <c r="AL14" s="17" t="str">
        <f t="shared" si="22"/>
        <v/>
      </c>
      <c r="AM14" s="11" t="str">
        <f t="shared" si="23"/>
        <v/>
      </c>
      <c r="AN14" s="16" t="str">
        <f t="shared" si="24"/>
        <v/>
      </c>
      <c r="AO14" s="17" t="str">
        <f t="shared" si="25"/>
        <v/>
      </c>
      <c r="AP14" s="15" t="str">
        <f t="shared" si="26"/>
        <v/>
      </c>
      <c r="AQ14" s="16" t="str">
        <f t="shared" si="27"/>
        <v/>
      </c>
      <c r="AR14" s="17" t="str">
        <f t="shared" si="28"/>
        <v/>
      </c>
      <c r="AS14" s="9" t="str">
        <f t="shared" si="29"/>
        <v/>
      </c>
      <c r="AT14" s="16" t="str">
        <f t="shared" si="30"/>
        <v/>
      </c>
      <c r="AU14" s="17" t="str">
        <f t="shared" si="31"/>
        <v/>
      </c>
      <c r="AV14" s="10" t="str">
        <f t="shared" si="32"/>
        <v/>
      </c>
      <c r="AW14" s="16" t="str">
        <f t="shared" si="33"/>
        <v/>
      </c>
      <c r="AX14" s="17" t="str">
        <f t="shared" si="34"/>
        <v/>
      </c>
      <c r="AY14" s="11" t="str">
        <f t="shared" si="35"/>
        <v/>
      </c>
      <c r="AZ14" s="16" t="str">
        <f t="shared" si="36"/>
        <v/>
      </c>
      <c r="BA14" s="17" t="str">
        <f t="shared" si="37"/>
        <v/>
      </c>
      <c r="BB14" s="8" t="str">
        <f t="shared" si="38"/>
        <v/>
      </c>
      <c r="BC14" s="16" t="str">
        <f t="shared" si="39"/>
        <v/>
      </c>
      <c r="BD14" s="17" t="str">
        <f t="shared" si="40"/>
        <v/>
      </c>
      <c r="BE14" s="9" t="str">
        <f t="shared" si="41"/>
        <v/>
      </c>
      <c r="BF14" s="16" t="str">
        <f t="shared" si="42"/>
        <v/>
      </c>
      <c r="BG14" s="17" t="str">
        <f t="shared" si="43"/>
        <v/>
      </c>
      <c r="BH14" s="10" t="str">
        <f t="shared" si="44"/>
        <v/>
      </c>
      <c r="BI14" s="16" t="str">
        <f t="shared" si="45"/>
        <v/>
      </c>
      <c r="BJ14" s="17" t="str">
        <f t="shared" si="46"/>
        <v/>
      </c>
      <c r="BK14" s="11" t="str">
        <f t="shared" si="47"/>
        <v/>
      </c>
      <c r="BL14" s="16" t="str">
        <f t="shared" si="48"/>
        <v/>
      </c>
      <c r="BM14" s="17" t="str">
        <f t="shared" si="49"/>
        <v/>
      </c>
    </row>
    <row r="15" spans="1:69" ht="16.2" x14ac:dyDescent="0.25">
      <c r="A15" s="4">
        <v>13</v>
      </c>
      <c r="B15" s="1" t="s">
        <v>197</v>
      </c>
      <c r="C15" s="20" t="s">
        <v>77</v>
      </c>
      <c r="D15" s="97">
        <v>19.239999999999998</v>
      </c>
      <c r="E15" s="67">
        <v>38</v>
      </c>
      <c r="F15" s="15" t="str">
        <f t="shared" si="50"/>
        <v/>
      </c>
      <c r="G15" s="16" t="str">
        <f t="shared" si="0"/>
        <v/>
      </c>
      <c r="H15" s="17" t="str">
        <f t="shared" si="51"/>
        <v/>
      </c>
      <c r="I15" s="9" t="str">
        <f t="shared" si="52"/>
        <v/>
      </c>
      <c r="J15" s="16" t="str">
        <f t="shared" si="1"/>
        <v/>
      </c>
      <c r="K15" s="17" t="str">
        <f t="shared" si="53"/>
        <v/>
      </c>
      <c r="L15" s="10" t="str">
        <f t="shared" si="54"/>
        <v/>
      </c>
      <c r="M15" s="16" t="str">
        <f t="shared" si="2"/>
        <v/>
      </c>
      <c r="N15" s="17" t="str">
        <f t="shared" si="3"/>
        <v/>
      </c>
      <c r="O15" s="11" t="str">
        <f t="shared" si="55"/>
        <v/>
      </c>
      <c r="P15" s="16" t="str">
        <f t="shared" si="4"/>
        <v/>
      </c>
      <c r="Q15" s="17" t="str">
        <f t="shared" si="5"/>
        <v/>
      </c>
      <c r="R15" s="15" t="str">
        <f t="shared" si="56"/>
        <v/>
      </c>
      <c r="S15" s="16" t="str">
        <f t="shared" si="6"/>
        <v/>
      </c>
      <c r="T15" s="17" t="str">
        <f t="shared" si="7"/>
        <v/>
      </c>
      <c r="U15" s="9" t="str">
        <f t="shared" si="57"/>
        <v/>
      </c>
      <c r="V15" s="16" t="str">
        <f t="shared" si="8"/>
        <v/>
      </c>
      <c r="W15" s="17" t="str">
        <f t="shared" si="9"/>
        <v/>
      </c>
      <c r="X15" s="10">
        <f t="shared" si="58"/>
        <v>38</v>
      </c>
      <c r="Y15" s="16">
        <f t="shared" si="10"/>
        <v>4</v>
      </c>
      <c r="Z15" s="17" t="str">
        <f t="shared" si="11"/>
        <v/>
      </c>
      <c r="AA15" s="11" t="str">
        <f t="shared" si="59"/>
        <v/>
      </c>
      <c r="AB15" s="16" t="str">
        <f t="shared" si="12"/>
        <v/>
      </c>
      <c r="AC15" s="17" t="str">
        <f t="shared" si="13"/>
        <v/>
      </c>
      <c r="AD15" s="8" t="str">
        <f t="shared" si="14"/>
        <v/>
      </c>
      <c r="AE15" s="16" t="str">
        <f t="shared" si="15"/>
        <v/>
      </c>
      <c r="AF15" s="17" t="str">
        <f t="shared" si="16"/>
        <v/>
      </c>
      <c r="AG15" s="9" t="str">
        <f t="shared" si="17"/>
        <v/>
      </c>
      <c r="AH15" s="16" t="str">
        <f t="shared" si="18"/>
        <v/>
      </c>
      <c r="AI15" s="17" t="str">
        <f t="shared" si="19"/>
        <v/>
      </c>
      <c r="AJ15" s="10" t="str">
        <f t="shared" si="20"/>
        <v/>
      </c>
      <c r="AK15" s="16" t="str">
        <f t="shared" si="21"/>
        <v/>
      </c>
      <c r="AL15" s="17" t="str">
        <f t="shared" si="22"/>
        <v/>
      </c>
      <c r="AM15" s="11" t="str">
        <f t="shared" si="23"/>
        <v/>
      </c>
      <c r="AN15" s="16" t="str">
        <f t="shared" si="24"/>
        <v/>
      </c>
      <c r="AO15" s="17" t="str">
        <f t="shared" si="25"/>
        <v/>
      </c>
      <c r="AP15" s="15" t="str">
        <f t="shared" si="26"/>
        <v/>
      </c>
      <c r="AQ15" s="16" t="str">
        <f t="shared" si="27"/>
        <v/>
      </c>
      <c r="AR15" s="17" t="str">
        <f t="shared" si="28"/>
        <v/>
      </c>
      <c r="AS15" s="9" t="str">
        <f t="shared" si="29"/>
        <v/>
      </c>
      <c r="AT15" s="16" t="str">
        <f t="shared" si="30"/>
        <v/>
      </c>
      <c r="AU15" s="17" t="str">
        <f t="shared" si="31"/>
        <v/>
      </c>
      <c r="AV15" s="10" t="str">
        <f t="shared" si="32"/>
        <v/>
      </c>
      <c r="AW15" s="16" t="str">
        <f t="shared" si="33"/>
        <v/>
      </c>
      <c r="AX15" s="17" t="str">
        <f t="shared" si="34"/>
        <v/>
      </c>
      <c r="AY15" s="11" t="str">
        <f t="shared" si="35"/>
        <v/>
      </c>
      <c r="AZ15" s="16" t="str">
        <f t="shared" si="36"/>
        <v/>
      </c>
      <c r="BA15" s="17" t="str">
        <f t="shared" si="37"/>
        <v/>
      </c>
      <c r="BB15" s="8" t="str">
        <f t="shared" si="38"/>
        <v/>
      </c>
      <c r="BC15" s="16" t="str">
        <f t="shared" si="39"/>
        <v/>
      </c>
      <c r="BD15" s="17" t="str">
        <f t="shared" si="40"/>
        <v/>
      </c>
      <c r="BE15" s="9" t="str">
        <f t="shared" si="41"/>
        <v/>
      </c>
      <c r="BF15" s="16" t="str">
        <f t="shared" si="42"/>
        <v/>
      </c>
      <c r="BG15" s="17" t="str">
        <f t="shared" si="43"/>
        <v/>
      </c>
      <c r="BH15" s="10" t="str">
        <f t="shared" si="44"/>
        <v/>
      </c>
      <c r="BI15" s="16" t="str">
        <f t="shared" si="45"/>
        <v/>
      </c>
      <c r="BJ15" s="17" t="str">
        <f t="shared" si="46"/>
        <v/>
      </c>
      <c r="BK15" s="11" t="str">
        <f t="shared" si="47"/>
        <v/>
      </c>
      <c r="BL15" s="16" t="str">
        <f t="shared" si="48"/>
        <v/>
      </c>
      <c r="BM15" s="17" t="str">
        <f t="shared" si="49"/>
        <v/>
      </c>
    </row>
    <row r="16" spans="1:69" ht="16.2" x14ac:dyDescent="0.25">
      <c r="A16" s="4">
        <v>14</v>
      </c>
      <c r="B16" s="1" t="s">
        <v>191</v>
      </c>
      <c r="C16" s="1" t="s">
        <v>84</v>
      </c>
      <c r="D16" s="98">
        <v>19.48</v>
      </c>
      <c r="E16" s="67">
        <v>37</v>
      </c>
      <c r="F16" s="15" t="str">
        <f t="shared" si="50"/>
        <v/>
      </c>
      <c r="G16" s="16" t="str">
        <f t="shared" si="0"/>
        <v/>
      </c>
      <c r="H16" s="17" t="str">
        <f t="shared" si="51"/>
        <v/>
      </c>
      <c r="I16" s="9" t="str">
        <f t="shared" si="52"/>
        <v/>
      </c>
      <c r="J16" s="16" t="str">
        <f t="shared" si="1"/>
        <v/>
      </c>
      <c r="K16" s="17" t="str">
        <f t="shared" si="53"/>
        <v/>
      </c>
      <c r="L16" s="10" t="str">
        <f t="shared" si="54"/>
        <v/>
      </c>
      <c r="M16" s="16" t="str">
        <f t="shared" si="2"/>
        <v/>
      </c>
      <c r="N16" s="17" t="str">
        <f t="shared" si="3"/>
        <v/>
      </c>
      <c r="O16" s="11" t="str">
        <f t="shared" si="55"/>
        <v/>
      </c>
      <c r="P16" s="16" t="str">
        <f t="shared" si="4"/>
        <v/>
      </c>
      <c r="Q16" s="17" t="str">
        <f t="shared" si="5"/>
        <v/>
      </c>
      <c r="R16" s="15" t="str">
        <f t="shared" si="56"/>
        <v/>
      </c>
      <c r="S16" s="16" t="str">
        <f t="shared" si="6"/>
        <v/>
      </c>
      <c r="T16" s="17" t="str">
        <f t="shared" si="7"/>
        <v/>
      </c>
      <c r="U16" s="9" t="str">
        <f t="shared" si="57"/>
        <v/>
      </c>
      <c r="V16" s="16" t="str">
        <f t="shared" si="8"/>
        <v/>
      </c>
      <c r="W16" s="17" t="str">
        <f t="shared" si="9"/>
        <v/>
      </c>
      <c r="X16" s="10" t="str">
        <f t="shared" si="58"/>
        <v/>
      </c>
      <c r="Y16" s="16" t="str">
        <f t="shared" si="10"/>
        <v/>
      </c>
      <c r="Z16" s="17" t="str">
        <f t="shared" si="11"/>
        <v/>
      </c>
      <c r="AA16" s="11">
        <f t="shared" si="59"/>
        <v>37</v>
      </c>
      <c r="AB16" s="16">
        <f t="shared" si="12"/>
        <v>5</v>
      </c>
      <c r="AC16" s="17" t="str">
        <f t="shared" si="13"/>
        <v/>
      </c>
      <c r="AD16" s="8" t="str">
        <f t="shared" si="14"/>
        <v/>
      </c>
      <c r="AE16" s="16" t="str">
        <f t="shared" si="15"/>
        <v/>
      </c>
      <c r="AF16" s="17" t="str">
        <f t="shared" si="16"/>
        <v/>
      </c>
      <c r="AG16" s="9" t="str">
        <f t="shared" si="17"/>
        <v/>
      </c>
      <c r="AH16" s="16" t="str">
        <f t="shared" si="18"/>
        <v/>
      </c>
      <c r="AI16" s="17" t="str">
        <f t="shared" si="19"/>
        <v/>
      </c>
      <c r="AJ16" s="10" t="str">
        <f t="shared" si="20"/>
        <v/>
      </c>
      <c r="AK16" s="16" t="str">
        <f t="shared" si="21"/>
        <v/>
      </c>
      <c r="AL16" s="17" t="str">
        <f t="shared" si="22"/>
        <v/>
      </c>
      <c r="AM16" s="11" t="str">
        <f t="shared" si="23"/>
        <v/>
      </c>
      <c r="AN16" s="16" t="str">
        <f t="shared" si="24"/>
        <v/>
      </c>
      <c r="AO16" s="17" t="str">
        <f t="shared" si="25"/>
        <v/>
      </c>
      <c r="AP16" s="15" t="str">
        <f t="shared" si="26"/>
        <v/>
      </c>
      <c r="AQ16" s="16" t="str">
        <f t="shared" si="27"/>
        <v/>
      </c>
      <c r="AR16" s="17" t="str">
        <f t="shared" si="28"/>
        <v/>
      </c>
      <c r="AS16" s="9" t="str">
        <f t="shared" si="29"/>
        <v/>
      </c>
      <c r="AT16" s="16" t="str">
        <f t="shared" si="30"/>
        <v/>
      </c>
      <c r="AU16" s="17" t="str">
        <f t="shared" si="31"/>
        <v/>
      </c>
      <c r="AV16" s="10" t="str">
        <f t="shared" si="32"/>
        <v/>
      </c>
      <c r="AW16" s="16" t="str">
        <f t="shared" si="33"/>
        <v/>
      </c>
      <c r="AX16" s="17" t="str">
        <f t="shared" si="34"/>
        <v/>
      </c>
      <c r="AY16" s="11" t="str">
        <f t="shared" si="35"/>
        <v/>
      </c>
      <c r="AZ16" s="16" t="str">
        <f t="shared" si="36"/>
        <v/>
      </c>
      <c r="BA16" s="17" t="str">
        <f t="shared" si="37"/>
        <v/>
      </c>
      <c r="BB16" s="8" t="str">
        <f t="shared" si="38"/>
        <v/>
      </c>
      <c r="BC16" s="16" t="str">
        <f t="shared" si="39"/>
        <v/>
      </c>
      <c r="BD16" s="17" t="str">
        <f t="shared" si="40"/>
        <v/>
      </c>
      <c r="BE16" s="9" t="str">
        <f t="shared" si="41"/>
        <v/>
      </c>
      <c r="BF16" s="16" t="str">
        <f t="shared" si="42"/>
        <v/>
      </c>
      <c r="BG16" s="17" t="str">
        <f t="shared" si="43"/>
        <v/>
      </c>
      <c r="BH16" s="10" t="str">
        <f t="shared" si="44"/>
        <v/>
      </c>
      <c r="BI16" s="16" t="str">
        <f t="shared" si="45"/>
        <v/>
      </c>
      <c r="BJ16" s="17" t="str">
        <f t="shared" si="46"/>
        <v/>
      </c>
      <c r="BK16" s="11" t="str">
        <f t="shared" si="47"/>
        <v/>
      </c>
      <c r="BL16" s="16" t="str">
        <f t="shared" si="48"/>
        <v/>
      </c>
      <c r="BM16" s="17" t="str">
        <f t="shared" si="49"/>
        <v/>
      </c>
    </row>
    <row r="17" spans="1:65" ht="16.2" x14ac:dyDescent="0.25">
      <c r="A17" s="4">
        <v>15</v>
      </c>
      <c r="B17" s="1" t="s">
        <v>195</v>
      </c>
      <c r="C17" s="1" t="s">
        <v>77</v>
      </c>
      <c r="D17" s="98">
        <v>19.53</v>
      </c>
      <c r="E17" s="67">
        <v>36</v>
      </c>
      <c r="F17" s="15" t="str">
        <f t="shared" si="50"/>
        <v/>
      </c>
      <c r="G17" s="16" t="str">
        <f t="shared" si="0"/>
        <v/>
      </c>
      <c r="H17" s="17" t="str">
        <f t="shared" si="51"/>
        <v/>
      </c>
      <c r="I17" s="9" t="str">
        <f t="shared" si="52"/>
        <v/>
      </c>
      <c r="J17" s="16" t="str">
        <f t="shared" si="1"/>
        <v/>
      </c>
      <c r="K17" s="17" t="str">
        <f t="shared" si="53"/>
        <v/>
      </c>
      <c r="L17" s="10" t="str">
        <f t="shared" si="54"/>
        <v/>
      </c>
      <c r="M17" s="16" t="str">
        <f t="shared" si="2"/>
        <v/>
      </c>
      <c r="N17" s="17" t="str">
        <f t="shared" si="3"/>
        <v/>
      </c>
      <c r="O17" s="11" t="str">
        <f t="shared" si="55"/>
        <v/>
      </c>
      <c r="P17" s="16" t="str">
        <f t="shared" si="4"/>
        <v/>
      </c>
      <c r="Q17" s="17" t="str">
        <f t="shared" si="5"/>
        <v/>
      </c>
      <c r="R17" s="15" t="str">
        <f t="shared" si="56"/>
        <v/>
      </c>
      <c r="S17" s="16" t="str">
        <f t="shared" si="6"/>
        <v/>
      </c>
      <c r="T17" s="17" t="str">
        <f t="shared" si="7"/>
        <v/>
      </c>
      <c r="U17" s="9" t="str">
        <f t="shared" si="57"/>
        <v/>
      </c>
      <c r="V17" s="16" t="str">
        <f t="shared" si="8"/>
        <v/>
      </c>
      <c r="W17" s="17" t="str">
        <f t="shared" si="9"/>
        <v/>
      </c>
      <c r="X17" s="10">
        <f t="shared" si="58"/>
        <v>36</v>
      </c>
      <c r="Y17" s="16">
        <f t="shared" si="10"/>
        <v>5</v>
      </c>
      <c r="Z17" s="17" t="str">
        <f t="shared" si="11"/>
        <v/>
      </c>
      <c r="AA17" s="11" t="str">
        <f t="shared" si="59"/>
        <v/>
      </c>
      <c r="AB17" s="16" t="str">
        <f t="shared" si="12"/>
        <v/>
      </c>
      <c r="AC17" s="17" t="str">
        <f t="shared" si="13"/>
        <v/>
      </c>
      <c r="AD17" s="8" t="str">
        <f t="shared" si="14"/>
        <v/>
      </c>
      <c r="AE17" s="16" t="str">
        <f t="shared" si="15"/>
        <v/>
      </c>
      <c r="AF17" s="17" t="str">
        <f t="shared" si="16"/>
        <v/>
      </c>
      <c r="AG17" s="9" t="str">
        <f t="shared" si="17"/>
        <v/>
      </c>
      <c r="AH17" s="16" t="str">
        <f t="shared" si="18"/>
        <v/>
      </c>
      <c r="AI17" s="17" t="str">
        <f t="shared" si="19"/>
        <v/>
      </c>
      <c r="AJ17" s="10" t="str">
        <f t="shared" si="20"/>
        <v/>
      </c>
      <c r="AK17" s="16" t="str">
        <f t="shared" si="21"/>
        <v/>
      </c>
      <c r="AL17" s="17" t="str">
        <f t="shared" si="22"/>
        <v/>
      </c>
      <c r="AM17" s="11" t="str">
        <f t="shared" si="23"/>
        <v/>
      </c>
      <c r="AN17" s="16" t="str">
        <f t="shared" si="24"/>
        <v/>
      </c>
      <c r="AO17" s="17" t="str">
        <f t="shared" si="25"/>
        <v/>
      </c>
      <c r="AP17" s="15" t="str">
        <f t="shared" si="26"/>
        <v/>
      </c>
      <c r="AQ17" s="16" t="str">
        <f t="shared" si="27"/>
        <v/>
      </c>
      <c r="AR17" s="17" t="str">
        <f t="shared" si="28"/>
        <v/>
      </c>
      <c r="AS17" s="9" t="str">
        <f t="shared" si="29"/>
        <v/>
      </c>
      <c r="AT17" s="16" t="str">
        <f t="shared" si="30"/>
        <v/>
      </c>
      <c r="AU17" s="17" t="str">
        <f t="shared" si="31"/>
        <v/>
      </c>
      <c r="AV17" s="10" t="str">
        <f t="shared" si="32"/>
        <v/>
      </c>
      <c r="AW17" s="16" t="str">
        <f t="shared" si="33"/>
        <v/>
      </c>
      <c r="AX17" s="17" t="str">
        <f t="shared" si="34"/>
        <v/>
      </c>
      <c r="AY17" s="11" t="str">
        <f t="shared" si="35"/>
        <v/>
      </c>
      <c r="AZ17" s="16" t="str">
        <f t="shared" si="36"/>
        <v/>
      </c>
      <c r="BA17" s="17" t="str">
        <f t="shared" si="37"/>
        <v/>
      </c>
      <c r="BB17" s="8" t="str">
        <f t="shared" si="38"/>
        <v/>
      </c>
      <c r="BC17" s="16" t="str">
        <f t="shared" si="39"/>
        <v/>
      </c>
      <c r="BD17" s="17" t="str">
        <f t="shared" si="40"/>
        <v/>
      </c>
      <c r="BE17" s="9" t="str">
        <f t="shared" si="41"/>
        <v/>
      </c>
      <c r="BF17" s="16" t="str">
        <f t="shared" si="42"/>
        <v/>
      </c>
      <c r="BG17" s="17" t="str">
        <f t="shared" si="43"/>
        <v/>
      </c>
      <c r="BH17" s="10" t="str">
        <f t="shared" si="44"/>
        <v/>
      </c>
      <c r="BI17" s="16" t="str">
        <f t="shared" si="45"/>
        <v/>
      </c>
      <c r="BJ17" s="17" t="str">
        <f t="shared" si="46"/>
        <v/>
      </c>
      <c r="BK17" s="11" t="str">
        <f t="shared" si="47"/>
        <v/>
      </c>
      <c r="BL17" s="16" t="str">
        <f t="shared" si="48"/>
        <v/>
      </c>
      <c r="BM17" s="17" t="str">
        <f t="shared" si="49"/>
        <v/>
      </c>
    </row>
    <row r="18" spans="1:65" ht="16.2" x14ac:dyDescent="0.25">
      <c r="A18" s="4">
        <v>16</v>
      </c>
      <c r="B18" s="1" t="s">
        <v>192</v>
      </c>
      <c r="C18" s="1" t="s">
        <v>84</v>
      </c>
      <c r="D18" s="98">
        <v>19.59</v>
      </c>
      <c r="E18" s="67">
        <v>35</v>
      </c>
      <c r="F18" s="15" t="str">
        <f t="shared" si="50"/>
        <v/>
      </c>
      <c r="G18" s="16" t="str">
        <f t="shared" si="0"/>
        <v/>
      </c>
      <c r="H18" s="17" t="str">
        <f t="shared" si="51"/>
        <v/>
      </c>
      <c r="I18" s="9" t="str">
        <f t="shared" si="52"/>
        <v/>
      </c>
      <c r="J18" s="16" t="str">
        <f t="shared" si="1"/>
        <v/>
      </c>
      <c r="K18" s="17" t="str">
        <f t="shared" si="53"/>
        <v/>
      </c>
      <c r="L18" s="10" t="str">
        <f t="shared" si="54"/>
        <v/>
      </c>
      <c r="M18" s="16" t="str">
        <f t="shared" si="2"/>
        <v/>
      </c>
      <c r="N18" s="17" t="str">
        <f t="shared" si="3"/>
        <v/>
      </c>
      <c r="O18" s="11" t="str">
        <f t="shared" si="55"/>
        <v/>
      </c>
      <c r="P18" s="16" t="str">
        <f t="shared" si="4"/>
        <v/>
      </c>
      <c r="Q18" s="17" t="str">
        <f t="shared" si="5"/>
        <v/>
      </c>
      <c r="R18" s="15" t="str">
        <f t="shared" si="56"/>
        <v/>
      </c>
      <c r="S18" s="16" t="str">
        <f t="shared" si="6"/>
        <v/>
      </c>
      <c r="T18" s="17" t="str">
        <f t="shared" si="7"/>
        <v/>
      </c>
      <c r="U18" s="9" t="str">
        <f t="shared" si="57"/>
        <v/>
      </c>
      <c r="V18" s="16" t="str">
        <f t="shared" si="8"/>
        <v/>
      </c>
      <c r="W18" s="17" t="str">
        <f t="shared" si="9"/>
        <v/>
      </c>
      <c r="X18" s="10" t="str">
        <f t="shared" si="58"/>
        <v/>
      </c>
      <c r="Y18" s="16" t="str">
        <f t="shared" si="10"/>
        <v/>
      </c>
      <c r="Z18" s="17" t="str">
        <f t="shared" si="11"/>
        <v/>
      </c>
      <c r="AA18" s="11">
        <f t="shared" si="59"/>
        <v>35</v>
      </c>
      <c r="AB18" s="16">
        <f t="shared" si="12"/>
        <v>6</v>
      </c>
      <c r="AC18" s="17" t="str">
        <f t="shared" si="13"/>
        <v/>
      </c>
      <c r="AD18" s="8" t="str">
        <f t="shared" si="14"/>
        <v/>
      </c>
      <c r="AE18" s="16" t="str">
        <f t="shared" si="15"/>
        <v/>
      </c>
      <c r="AF18" s="17" t="str">
        <f t="shared" si="16"/>
        <v/>
      </c>
      <c r="AG18" s="9" t="str">
        <f t="shared" si="17"/>
        <v/>
      </c>
      <c r="AH18" s="16" t="str">
        <f t="shared" si="18"/>
        <v/>
      </c>
      <c r="AI18" s="17" t="str">
        <f t="shared" si="19"/>
        <v/>
      </c>
      <c r="AJ18" s="10" t="str">
        <f t="shared" si="20"/>
        <v/>
      </c>
      <c r="AK18" s="16" t="str">
        <f t="shared" si="21"/>
        <v/>
      </c>
      <c r="AL18" s="17" t="str">
        <f t="shared" si="22"/>
        <v/>
      </c>
      <c r="AM18" s="11" t="str">
        <f t="shared" si="23"/>
        <v/>
      </c>
      <c r="AN18" s="16" t="str">
        <f t="shared" si="24"/>
        <v/>
      </c>
      <c r="AO18" s="17" t="str">
        <f t="shared" si="25"/>
        <v/>
      </c>
      <c r="AP18" s="15" t="str">
        <f t="shared" si="26"/>
        <v/>
      </c>
      <c r="AQ18" s="16" t="str">
        <f t="shared" si="27"/>
        <v/>
      </c>
      <c r="AR18" s="17" t="str">
        <f t="shared" si="28"/>
        <v/>
      </c>
      <c r="AS18" s="9" t="str">
        <f t="shared" si="29"/>
        <v/>
      </c>
      <c r="AT18" s="16" t="str">
        <f t="shared" si="30"/>
        <v/>
      </c>
      <c r="AU18" s="17" t="str">
        <f t="shared" si="31"/>
        <v/>
      </c>
      <c r="AV18" s="10" t="str">
        <f t="shared" si="32"/>
        <v/>
      </c>
      <c r="AW18" s="16" t="str">
        <f t="shared" si="33"/>
        <v/>
      </c>
      <c r="AX18" s="17" t="str">
        <f t="shared" si="34"/>
        <v/>
      </c>
      <c r="AY18" s="11" t="str">
        <f t="shared" si="35"/>
        <v/>
      </c>
      <c r="AZ18" s="16" t="str">
        <f t="shared" si="36"/>
        <v/>
      </c>
      <c r="BA18" s="17" t="str">
        <f t="shared" si="37"/>
        <v/>
      </c>
      <c r="BB18" s="8" t="str">
        <f t="shared" si="38"/>
        <v/>
      </c>
      <c r="BC18" s="16" t="str">
        <f t="shared" si="39"/>
        <v/>
      </c>
      <c r="BD18" s="17" t="str">
        <f t="shared" si="40"/>
        <v/>
      </c>
      <c r="BE18" s="9" t="str">
        <f t="shared" si="41"/>
        <v/>
      </c>
      <c r="BF18" s="16" t="str">
        <f t="shared" si="42"/>
        <v/>
      </c>
      <c r="BG18" s="17" t="str">
        <f t="shared" si="43"/>
        <v/>
      </c>
      <c r="BH18" s="10" t="str">
        <f t="shared" si="44"/>
        <v/>
      </c>
      <c r="BI18" s="16" t="str">
        <f t="shared" si="45"/>
        <v/>
      </c>
      <c r="BJ18" s="17" t="str">
        <f t="shared" si="46"/>
        <v/>
      </c>
      <c r="BK18" s="11" t="str">
        <f t="shared" si="47"/>
        <v/>
      </c>
      <c r="BL18" s="16" t="str">
        <f t="shared" si="48"/>
        <v/>
      </c>
      <c r="BM18" s="17" t="str">
        <f t="shared" si="49"/>
        <v/>
      </c>
    </row>
    <row r="19" spans="1:65" ht="16.2" x14ac:dyDescent="0.25">
      <c r="A19" s="4">
        <v>17</v>
      </c>
      <c r="B19" s="1" t="s">
        <v>198</v>
      </c>
      <c r="C19" s="1" t="s">
        <v>77</v>
      </c>
      <c r="D19" s="98">
        <v>21.28</v>
      </c>
      <c r="E19" s="67">
        <v>34</v>
      </c>
      <c r="F19" s="15" t="str">
        <f t="shared" si="50"/>
        <v/>
      </c>
      <c r="G19" s="16" t="str">
        <f t="shared" si="0"/>
        <v/>
      </c>
      <c r="H19" s="17" t="str">
        <f t="shared" si="51"/>
        <v/>
      </c>
      <c r="I19" s="9" t="str">
        <f t="shared" si="52"/>
        <v/>
      </c>
      <c r="J19" s="16" t="str">
        <f t="shared" si="1"/>
        <v/>
      </c>
      <c r="K19" s="17" t="str">
        <f t="shared" si="53"/>
        <v/>
      </c>
      <c r="L19" s="10" t="str">
        <f t="shared" si="54"/>
        <v/>
      </c>
      <c r="M19" s="16" t="str">
        <f t="shared" si="2"/>
        <v/>
      </c>
      <c r="N19" s="17" t="str">
        <f t="shared" si="3"/>
        <v/>
      </c>
      <c r="O19" s="11" t="str">
        <f t="shared" si="55"/>
        <v/>
      </c>
      <c r="P19" s="16" t="str">
        <f t="shared" si="4"/>
        <v/>
      </c>
      <c r="Q19" s="17" t="str">
        <f t="shared" si="5"/>
        <v/>
      </c>
      <c r="R19" s="15" t="str">
        <f t="shared" si="56"/>
        <v/>
      </c>
      <c r="S19" s="16" t="str">
        <f t="shared" si="6"/>
        <v/>
      </c>
      <c r="T19" s="17" t="str">
        <f t="shared" si="7"/>
        <v/>
      </c>
      <c r="U19" s="9" t="str">
        <f t="shared" si="57"/>
        <v/>
      </c>
      <c r="V19" s="16" t="str">
        <f t="shared" si="8"/>
        <v/>
      </c>
      <c r="W19" s="17" t="str">
        <f t="shared" si="9"/>
        <v/>
      </c>
      <c r="X19" s="10">
        <f t="shared" si="58"/>
        <v>34</v>
      </c>
      <c r="Y19" s="16">
        <f t="shared" si="10"/>
        <v>6</v>
      </c>
      <c r="Z19" s="17" t="str">
        <f t="shared" si="11"/>
        <v/>
      </c>
      <c r="AA19" s="11" t="str">
        <f t="shared" si="59"/>
        <v/>
      </c>
      <c r="AB19" s="16" t="str">
        <f t="shared" si="12"/>
        <v/>
      </c>
      <c r="AC19" s="17" t="str">
        <f t="shared" si="13"/>
        <v/>
      </c>
      <c r="AD19" s="8" t="str">
        <f t="shared" si="14"/>
        <v/>
      </c>
      <c r="AE19" s="16" t="str">
        <f t="shared" si="15"/>
        <v/>
      </c>
      <c r="AF19" s="17" t="str">
        <f t="shared" si="16"/>
        <v/>
      </c>
      <c r="AG19" s="9" t="str">
        <f t="shared" si="17"/>
        <v/>
      </c>
      <c r="AH19" s="16" t="str">
        <f t="shared" si="18"/>
        <v/>
      </c>
      <c r="AI19" s="17" t="str">
        <f t="shared" si="19"/>
        <v/>
      </c>
      <c r="AJ19" s="10" t="str">
        <f t="shared" si="20"/>
        <v/>
      </c>
      <c r="AK19" s="16" t="str">
        <f t="shared" si="21"/>
        <v/>
      </c>
      <c r="AL19" s="17" t="str">
        <f t="shared" si="22"/>
        <v/>
      </c>
      <c r="AM19" s="11" t="str">
        <f t="shared" si="23"/>
        <v/>
      </c>
      <c r="AN19" s="16" t="str">
        <f t="shared" si="24"/>
        <v/>
      </c>
      <c r="AO19" s="17" t="str">
        <f t="shared" si="25"/>
        <v/>
      </c>
      <c r="AP19" s="15" t="str">
        <f t="shared" si="26"/>
        <v/>
      </c>
      <c r="AQ19" s="16" t="str">
        <f t="shared" si="27"/>
        <v/>
      </c>
      <c r="AR19" s="17" t="str">
        <f t="shared" si="28"/>
        <v/>
      </c>
      <c r="AS19" s="9" t="str">
        <f t="shared" si="29"/>
        <v/>
      </c>
      <c r="AT19" s="16" t="str">
        <f t="shared" si="30"/>
        <v/>
      </c>
      <c r="AU19" s="17" t="str">
        <f t="shared" si="31"/>
        <v/>
      </c>
      <c r="AV19" s="10" t="str">
        <f t="shared" si="32"/>
        <v/>
      </c>
      <c r="AW19" s="16" t="str">
        <f t="shared" si="33"/>
        <v/>
      </c>
      <c r="AX19" s="17" t="str">
        <f t="shared" si="34"/>
        <v/>
      </c>
      <c r="AY19" s="11" t="str">
        <f t="shared" si="35"/>
        <v/>
      </c>
      <c r="AZ19" s="16" t="str">
        <f t="shared" si="36"/>
        <v/>
      </c>
      <c r="BA19" s="17" t="str">
        <f t="shared" si="37"/>
        <v/>
      </c>
      <c r="BB19" s="8" t="str">
        <f t="shared" si="38"/>
        <v/>
      </c>
      <c r="BC19" s="16" t="str">
        <f t="shared" si="39"/>
        <v/>
      </c>
      <c r="BD19" s="17" t="str">
        <f t="shared" si="40"/>
        <v/>
      </c>
      <c r="BE19" s="9" t="str">
        <f t="shared" si="41"/>
        <v/>
      </c>
      <c r="BF19" s="16" t="str">
        <f t="shared" si="42"/>
        <v/>
      </c>
      <c r="BG19" s="17" t="str">
        <f t="shared" si="43"/>
        <v/>
      </c>
      <c r="BH19" s="10" t="str">
        <f t="shared" si="44"/>
        <v/>
      </c>
      <c r="BI19" s="16" t="str">
        <f t="shared" si="45"/>
        <v/>
      </c>
      <c r="BJ19" s="17" t="str">
        <f t="shared" si="46"/>
        <v/>
      </c>
      <c r="BK19" s="11" t="str">
        <f t="shared" si="47"/>
        <v/>
      </c>
      <c r="BL19" s="16" t="str">
        <f t="shared" si="48"/>
        <v/>
      </c>
      <c r="BM19" s="17" t="str">
        <f t="shared" si="49"/>
        <v/>
      </c>
    </row>
    <row r="20" spans="1:65" hidden="1" x14ac:dyDescent="0.25">
      <c r="A20" s="4">
        <v>18</v>
      </c>
      <c r="B20" s="1"/>
      <c r="C20" s="1"/>
      <c r="D20" s="7"/>
      <c r="E20" s="67">
        <v>33</v>
      </c>
      <c r="F20" s="15" t="str">
        <f t="shared" si="50"/>
        <v/>
      </c>
      <c r="G20" s="16" t="str">
        <f t="shared" si="0"/>
        <v/>
      </c>
      <c r="H20" s="17" t="str">
        <f t="shared" si="51"/>
        <v/>
      </c>
      <c r="I20" s="9" t="str">
        <f t="shared" si="52"/>
        <v/>
      </c>
      <c r="J20" s="16" t="str">
        <f t="shared" si="1"/>
        <v/>
      </c>
      <c r="K20" s="17" t="str">
        <f t="shared" si="53"/>
        <v/>
      </c>
      <c r="L20" s="10" t="str">
        <f t="shared" si="54"/>
        <v/>
      </c>
      <c r="M20" s="16" t="str">
        <f t="shared" si="2"/>
        <v/>
      </c>
      <c r="N20" s="17" t="str">
        <f t="shared" si="3"/>
        <v/>
      </c>
      <c r="O20" s="11" t="str">
        <f t="shared" si="55"/>
        <v/>
      </c>
      <c r="P20" s="16" t="str">
        <f t="shared" si="4"/>
        <v/>
      </c>
      <c r="Q20" s="17" t="str">
        <f t="shared" si="5"/>
        <v/>
      </c>
      <c r="R20" s="15" t="str">
        <f t="shared" si="56"/>
        <v/>
      </c>
      <c r="S20" s="16" t="str">
        <f t="shared" si="6"/>
        <v/>
      </c>
      <c r="T20" s="17" t="str">
        <f t="shared" si="7"/>
        <v/>
      </c>
      <c r="U20" s="9" t="str">
        <f t="shared" si="57"/>
        <v/>
      </c>
      <c r="V20" s="16" t="str">
        <f t="shared" si="8"/>
        <v/>
      </c>
      <c r="W20" s="17" t="str">
        <f t="shared" si="9"/>
        <v/>
      </c>
      <c r="X20" s="10" t="str">
        <f t="shared" si="58"/>
        <v/>
      </c>
      <c r="Y20" s="16" t="str">
        <f t="shared" si="10"/>
        <v/>
      </c>
      <c r="Z20" s="17" t="str">
        <f t="shared" si="11"/>
        <v/>
      </c>
      <c r="AA20" s="11" t="str">
        <f t="shared" si="59"/>
        <v/>
      </c>
      <c r="AB20" s="16" t="str">
        <f t="shared" si="12"/>
        <v/>
      </c>
      <c r="AC20" s="17" t="str">
        <f t="shared" si="13"/>
        <v/>
      </c>
      <c r="AD20" s="8" t="str">
        <f t="shared" si="14"/>
        <v/>
      </c>
      <c r="AE20" s="16" t="str">
        <f t="shared" si="15"/>
        <v/>
      </c>
      <c r="AF20" s="17" t="str">
        <f t="shared" si="16"/>
        <v/>
      </c>
      <c r="AG20" s="9" t="str">
        <f t="shared" si="17"/>
        <v/>
      </c>
      <c r="AH20" s="16" t="str">
        <f t="shared" si="18"/>
        <v/>
      </c>
      <c r="AI20" s="17" t="str">
        <f t="shared" si="19"/>
        <v/>
      </c>
      <c r="AJ20" s="10" t="str">
        <f t="shared" si="20"/>
        <v/>
      </c>
      <c r="AK20" s="16" t="str">
        <f t="shared" si="21"/>
        <v/>
      </c>
      <c r="AL20" s="17" t="str">
        <f t="shared" si="22"/>
        <v/>
      </c>
      <c r="AM20" s="11" t="str">
        <f t="shared" si="23"/>
        <v/>
      </c>
      <c r="AN20" s="16" t="str">
        <f t="shared" si="24"/>
        <v/>
      </c>
      <c r="AO20" s="17" t="str">
        <f t="shared" si="25"/>
        <v/>
      </c>
      <c r="AP20" s="15" t="str">
        <f t="shared" si="26"/>
        <v/>
      </c>
      <c r="AQ20" s="16" t="str">
        <f t="shared" si="27"/>
        <v/>
      </c>
      <c r="AR20" s="17" t="str">
        <f t="shared" si="28"/>
        <v/>
      </c>
      <c r="AS20" s="9" t="str">
        <f t="shared" si="29"/>
        <v/>
      </c>
      <c r="AT20" s="16" t="str">
        <f t="shared" si="30"/>
        <v/>
      </c>
      <c r="AU20" s="17" t="str">
        <f t="shared" si="31"/>
        <v/>
      </c>
      <c r="AV20" s="10" t="str">
        <f t="shared" si="32"/>
        <v/>
      </c>
      <c r="AW20" s="16" t="str">
        <f t="shared" si="33"/>
        <v/>
      </c>
      <c r="AX20" s="17" t="str">
        <f t="shared" si="34"/>
        <v/>
      </c>
      <c r="AY20" s="11" t="str">
        <f t="shared" si="35"/>
        <v/>
      </c>
      <c r="AZ20" s="16" t="str">
        <f t="shared" si="36"/>
        <v/>
      </c>
      <c r="BA20" s="17" t="str">
        <f t="shared" si="37"/>
        <v/>
      </c>
      <c r="BB20" s="8" t="str">
        <f t="shared" si="38"/>
        <v/>
      </c>
      <c r="BC20" s="16" t="str">
        <f t="shared" si="39"/>
        <v/>
      </c>
      <c r="BD20" s="17" t="str">
        <f t="shared" si="40"/>
        <v/>
      </c>
      <c r="BE20" s="9" t="str">
        <f t="shared" si="41"/>
        <v/>
      </c>
      <c r="BF20" s="16" t="str">
        <f t="shared" si="42"/>
        <v/>
      </c>
      <c r="BG20" s="17" t="str">
        <f t="shared" si="43"/>
        <v/>
      </c>
      <c r="BH20" s="10" t="str">
        <f t="shared" si="44"/>
        <v/>
      </c>
      <c r="BI20" s="16" t="str">
        <f t="shared" si="45"/>
        <v/>
      </c>
      <c r="BJ20" s="17" t="str">
        <f t="shared" si="46"/>
        <v/>
      </c>
      <c r="BK20" s="11" t="str">
        <f t="shared" si="47"/>
        <v/>
      </c>
      <c r="BL20" s="16" t="str">
        <f t="shared" si="48"/>
        <v/>
      </c>
      <c r="BM20" s="17" t="str">
        <f t="shared" si="49"/>
        <v/>
      </c>
    </row>
    <row r="21" spans="1:65" hidden="1" x14ac:dyDescent="0.25">
      <c r="A21" s="4">
        <v>19</v>
      </c>
      <c r="B21" s="1"/>
      <c r="C21" s="1"/>
      <c r="D21" s="7"/>
      <c r="E21" s="67">
        <v>32</v>
      </c>
      <c r="F21" s="15" t="str">
        <f t="shared" si="50"/>
        <v/>
      </c>
      <c r="G21" s="16" t="str">
        <f t="shared" si="0"/>
        <v/>
      </c>
      <c r="H21" s="17" t="str">
        <f t="shared" si="51"/>
        <v/>
      </c>
      <c r="I21" s="9" t="str">
        <f t="shared" si="52"/>
        <v/>
      </c>
      <c r="J21" s="16" t="str">
        <f t="shared" si="1"/>
        <v/>
      </c>
      <c r="K21" s="17" t="str">
        <f t="shared" si="53"/>
        <v/>
      </c>
      <c r="L21" s="10" t="str">
        <f t="shared" si="54"/>
        <v/>
      </c>
      <c r="M21" s="16" t="str">
        <f t="shared" si="2"/>
        <v/>
      </c>
      <c r="N21" s="17" t="str">
        <f t="shared" si="3"/>
        <v/>
      </c>
      <c r="O21" s="11" t="str">
        <f t="shared" si="55"/>
        <v/>
      </c>
      <c r="P21" s="16" t="str">
        <f t="shared" si="4"/>
        <v/>
      </c>
      <c r="Q21" s="17" t="str">
        <f t="shared" si="5"/>
        <v/>
      </c>
      <c r="R21" s="15" t="str">
        <f t="shared" si="56"/>
        <v/>
      </c>
      <c r="S21" s="16" t="str">
        <f t="shared" si="6"/>
        <v/>
      </c>
      <c r="T21" s="17" t="str">
        <f t="shared" si="7"/>
        <v/>
      </c>
      <c r="U21" s="9" t="str">
        <f t="shared" si="57"/>
        <v/>
      </c>
      <c r="V21" s="16" t="str">
        <f t="shared" si="8"/>
        <v/>
      </c>
      <c r="W21" s="17" t="str">
        <f t="shared" si="9"/>
        <v/>
      </c>
      <c r="X21" s="10" t="str">
        <f t="shared" si="58"/>
        <v/>
      </c>
      <c r="Y21" s="16" t="str">
        <f t="shared" si="10"/>
        <v/>
      </c>
      <c r="Z21" s="17" t="str">
        <f t="shared" si="11"/>
        <v/>
      </c>
      <c r="AA21" s="11" t="str">
        <f t="shared" si="59"/>
        <v/>
      </c>
      <c r="AB21" s="16" t="str">
        <f t="shared" si="12"/>
        <v/>
      </c>
      <c r="AC21" s="17" t="str">
        <f t="shared" si="13"/>
        <v/>
      </c>
      <c r="AD21" s="8" t="str">
        <f t="shared" si="14"/>
        <v/>
      </c>
      <c r="AE21" s="16" t="str">
        <f t="shared" si="15"/>
        <v/>
      </c>
      <c r="AF21" s="17" t="str">
        <f t="shared" si="16"/>
        <v/>
      </c>
      <c r="AG21" s="9" t="str">
        <f t="shared" si="17"/>
        <v/>
      </c>
      <c r="AH21" s="16" t="str">
        <f t="shared" si="18"/>
        <v/>
      </c>
      <c r="AI21" s="17" t="str">
        <f t="shared" si="19"/>
        <v/>
      </c>
      <c r="AJ21" s="10" t="str">
        <f t="shared" si="20"/>
        <v/>
      </c>
      <c r="AK21" s="16" t="str">
        <f t="shared" si="21"/>
        <v/>
      </c>
      <c r="AL21" s="17" t="str">
        <f t="shared" si="22"/>
        <v/>
      </c>
      <c r="AM21" s="11" t="str">
        <f t="shared" si="23"/>
        <v/>
      </c>
      <c r="AN21" s="16" t="str">
        <f t="shared" si="24"/>
        <v/>
      </c>
      <c r="AO21" s="17" t="str">
        <f t="shared" si="25"/>
        <v/>
      </c>
      <c r="AP21" s="15" t="str">
        <f t="shared" si="26"/>
        <v/>
      </c>
      <c r="AQ21" s="16" t="str">
        <f t="shared" si="27"/>
        <v/>
      </c>
      <c r="AR21" s="17" t="str">
        <f t="shared" si="28"/>
        <v/>
      </c>
      <c r="AS21" s="9" t="str">
        <f t="shared" si="29"/>
        <v/>
      </c>
      <c r="AT21" s="16" t="str">
        <f t="shared" si="30"/>
        <v/>
      </c>
      <c r="AU21" s="17" t="str">
        <f t="shared" si="31"/>
        <v/>
      </c>
      <c r="AV21" s="10" t="str">
        <f t="shared" si="32"/>
        <v/>
      </c>
      <c r="AW21" s="16" t="str">
        <f t="shared" si="33"/>
        <v/>
      </c>
      <c r="AX21" s="17" t="str">
        <f t="shared" si="34"/>
        <v/>
      </c>
      <c r="AY21" s="11" t="str">
        <f t="shared" si="35"/>
        <v/>
      </c>
      <c r="AZ21" s="16" t="str">
        <f t="shared" si="36"/>
        <v/>
      </c>
      <c r="BA21" s="17" t="str">
        <f t="shared" si="37"/>
        <v/>
      </c>
      <c r="BB21" s="8" t="str">
        <f t="shared" si="38"/>
        <v/>
      </c>
      <c r="BC21" s="16" t="str">
        <f t="shared" si="39"/>
        <v/>
      </c>
      <c r="BD21" s="17" t="str">
        <f t="shared" si="40"/>
        <v/>
      </c>
      <c r="BE21" s="9" t="str">
        <f t="shared" si="41"/>
        <v/>
      </c>
      <c r="BF21" s="16" t="str">
        <f t="shared" si="42"/>
        <v/>
      </c>
      <c r="BG21" s="17" t="str">
        <f t="shared" si="43"/>
        <v/>
      </c>
      <c r="BH21" s="10" t="str">
        <f t="shared" si="44"/>
        <v/>
      </c>
      <c r="BI21" s="16" t="str">
        <f t="shared" si="45"/>
        <v/>
      </c>
      <c r="BJ21" s="17" t="str">
        <f t="shared" si="46"/>
        <v/>
      </c>
      <c r="BK21" s="11" t="str">
        <f t="shared" si="47"/>
        <v/>
      </c>
      <c r="BL21" s="16" t="str">
        <f t="shared" si="48"/>
        <v/>
      </c>
      <c r="BM21" s="17" t="str">
        <f t="shared" si="49"/>
        <v/>
      </c>
    </row>
    <row r="22" spans="1:65" hidden="1" x14ac:dyDescent="0.25">
      <c r="A22" s="4">
        <v>20</v>
      </c>
      <c r="B22" s="1"/>
      <c r="C22" s="1"/>
      <c r="D22" s="7"/>
      <c r="E22" s="67">
        <v>31</v>
      </c>
      <c r="F22" s="15" t="str">
        <f t="shared" si="50"/>
        <v/>
      </c>
      <c r="G22" s="16" t="str">
        <f t="shared" si="0"/>
        <v/>
      </c>
      <c r="H22" s="17" t="str">
        <f t="shared" si="51"/>
        <v/>
      </c>
      <c r="I22" s="9" t="str">
        <f t="shared" si="52"/>
        <v/>
      </c>
      <c r="J22" s="16" t="str">
        <f t="shared" si="1"/>
        <v/>
      </c>
      <c r="K22" s="17" t="str">
        <f t="shared" si="53"/>
        <v/>
      </c>
      <c r="L22" s="10" t="str">
        <f t="shared" si="54"/>
        <v/>
      </c>
      <c r="M22" s="16" t="str">
        <f t="shared" si="2"/>
        <v/>
      </c>
      <c r="N22" s="17" t="str">
        <f t="shared" si="3"/>
        <v/>
      </c>
      <c r="O22" s="11" t="str">
        <f t="shared" si="55"/>
        <v/>
      </c>
      <c r="P22" s="16" t="str">
        <f t="shared" si="4"/>
        <v/>
      </c>
      <c r="Q22" s="17" t="str">
        <f t="shared" si="5"/>
        <v/>
      </c>
      <c r="R22" s="15" t="str">
        <f t="shared" si="56"/>
        <v/>
      </c>
      <c r="S22" s="16" t="str">
        <f t="shared" si="6"/>
        <v/>
      </c>
      <c r="T22" s="17" t="str">
        <f t="shared" si="7"/>
        <v/>
      </c>
      <c r="U22" s="9" t="str">
        <f t="shared" si="57"/>
        <v/>
      </c>
      <c r="V22" s="16" t="str">
        <f t="shared" si="8"/>
        <v/>
      </c>
      <c r="W22" s="17" t="str">
        <f t="shared" si="9"/>
        <v/>
      </c>
      <c r="X22" s="10" t="str">
        <f t="shared" si="58"/>
        <v/>
      </c>
      <c r="Y22" s="16" t="str">
        <f t="shared" si="10"/>
        <v/>
      </c>
      <c r="Z22" s="17" t="str">
        <f t="shared" si="11"/>
        <v/>
      </c>
      <c r="AA22" s="11" t="str">
        <f t="shared" si="59"/>
        <v/>
      </c>
      <c r="AB22" s="16" t="str">
        <f t="shared" si="12"/>
        <v/>
      </c>
      <c r="AC22" s="17" t="str">
        <f t="shared" si="13"/>
        <v/>
      </c>
      <c r="AD22" s="8" t="str">
        <f t="shared" si="14"/>
        <v/>
      </c>
      <c r="AE22" s="16" t="str">
        <f t="shared" si="15"/>
        <v/>
      </c>
      <c r="AF22" s="17" t="str">
        <f t="shared" si="16"/>
        <v/>
      </c>
      <c r="AG22" s="9" t="str">
        <f t="shared" si="17"/>
        <v/>
      </c>
      <c r="AH22" s="16" t="str">
        <f t="shared" si="18"/>
        <v/>
      </c>
      <c r="AI22" s="17" t="str">
        <f t="shared" si="19"/>
        <v/>
      </c>
      <c r="AJ22" s="10" t="str">
        <f t="shared" si="20"/>
        <v/>
      </c>
      <c r="AK22" s="16" t="str">
        <f t="shared" si="21"/>
        <v/>
      </c>
      <c r="AL22" s="17" t="str">
        <f t="shared" si="22"/>
        <v/>
      </c>
      <c r="AM22" s="11" t="str">
        <f t="shared" si="23"/>
        <v/>
      </c>
      <c r="AN22" s="16" t="str">
        <f t="shared" si="24"/>
        <v/>
      </c>
      <c r="AO22" s="17" t="str">
        <f t="shared" si="25"/>
        <v/>
      </c>
      <c r="AP22" s="15" t="str">
        <f t="shared" si="26"/>
        <v/>
      </c>
      <c r="AQ22" s="16" t="str">
        <f t="shared" si="27"/>
        <v/>
      </c>
      <c r="AR22" s="17" t="str">
        <f t="shared" si="28"/>
        <v/>
      </c>
      <c r="AS22" s="9" t="str">
        <f t="shared" si="29"/>
        <v/>
      </c>
      <c r="AT22" s="16" t="str">
        <f t="shared" si="30"/>
        <v/>
      </c>
      <c r="AU22" s="17" t="str">
        <f t="shared" si="31"/>
        <v/>
      </c>
      <c r="AV22" s="10" t="str">
        <f t="shared" si="32"/>
        <v/>
      </c>
      <c r="AW22" s="16" t="str">
        <f t="shared" si="33"/>
        <v/>
      </c>
      <c r="AX22" s="17" t="str">
        <f t="shared" si="34"/>
        <v/>
      </c>
      <c r="AY22" s="11" t="str">
        <f t="shared" si="35"/>
        <v/>
      </c>
      <c r="AZ22" s="16" t="str">
        <f t="shared" si="36"/>
        <v/>
      </c>
      <c r="BA22" s="17" t="str">
        <f t="shared" si="37"/>
        <v/>
      </c>
      <c r="BB22" s="8" t="str">
        <f t="shared" si="38"/>
        <v/>
      </c>
      <c r="BC22" s="16" t="str">
        <f t="shared" si="39"/>
        <v/>
      </c>
      <c r="BD22" s="17" t="str">
        <f t="shared" si="40"/>
        <v/>
      </c>
      <c r="BE22" s="9" t="str">
        <f t="shared" si="41"/>
        <v/>
      </c>
      <c r="BF22" s="16" t="str">
        <f t="shared" si="42"/>
        <v/>
      </c>
      <c r="BG22" s="17" t="str">
        <f t="shared" si="43"/>
        <v/>
      </c>
      <c r="BH22" s="10" t="str">
        <f t="shared" si="44"/>
        <v/>
      </c>
      <c r="BI22" s="16" t="str">
        <f t="shared" si="45"/>
        <v/>
      </c>
      <c r="BJ22" s="17" t="str">
        <f t="shared" si="46"/>
        <v/>
      </c>
      <c r="BK22" s="11" t="str">
        <f t="shared" si="47"/>
        <v/>
      </c>
      <c r="BL22" s="16" t="str">
        <f t="shared" si="48"/>
        <v/>
      </c>
      <c r="BM22" s="17" t="str">
        <f t="shared" si="49"/>
        <v/>
      </c>
    </row>
    <row r="23" spans="1:65" hidden="1" x14ac:dyDescent="0.25">
      <c r="A23" s="4">
        <v>21</v>
      </c>
      <c r="B23" s="1"/>
      <c r="C23" s="1"/>
      <c r="D23" s="7"/>
      <c r="E23" s="67">
        <v>30</v>
      </c>
      <c r="F23" s="15" t="str">
        <f t="shared" si="50"/>
        <v/>
      </c>
      <c r="G23" s="16" t="str">
        <f t="shared" si="0"/>
        <v/>
      </c>
      <c r="H23" s="17" t="str">
        <f t="shared" si="51"/>
        <v/>
      </c>
      <c r="I23" s="9" t="str">
        <f t="shared" si="52"/>
        <v/>
      </c>
      <c r="J23" s="16" t="str">
        <f t="shared" si="1"/>
        <v/>
      </c>
      <c r="K23" s="17" t="str">
        <f t="shared" si="53"/>
        <v/>
      </c>
      <c r="L23" s="10" t="str">
        <f t="shared" si="54"/>
        <v/>
      </c>
      <c r="M23" s="16" t="str">
        <f t="shared" si="2"/>
        <v/>
      </c>
      <c r="N23" s="17" t="str">
        <f t="shared" si="3"/>
        <v/>
      </c>
      <c r="O23" s="11" t="str">
        <f t="shared" si="55"/>
        <v/>
      </c>
      <c r="P23" s="16" t="str">
        <f t="shared" si="4"/>
        <v/>
      </c>
      <c r="Q23" s="17" t="str">
        <f t="shared" si="5"/>
        <v/>
      </c>
      <c r="R23" s="15" t="str">
        <f t="shared" si="56"/>
        <v/>
      </c>
      <c r="S23" s="16" t="str">
        <f t="shared" si="6"/>
        <v/>
      </c>
      <c r="T23" s="17" t="str">
        <f t="shared" si="7"/>
        <v/>
      </c>
      <c r="U23" s="9" t="str">
        <f t="shared" si="57"/>
        <v/>
      </c>
      <c r="V23" s="16" t="str">
        <f t="shared" si="8"/>
        <v/>
      </c>
      <c r="W23" s="17" t="str">
        <f t="shared" si="9"/>
        <v/>
      </c>
      <c r="X23" s="10" t="str">
        <f t="shared" si="58"/>
        <v/>
      </c>
      <c r="Y23" s="16" t="str">
        <f t="shared" si="10"/>
        <v/>
      </c>
      <c r="Z23" s="17" t="str">
        <f t="shared" si="11"/>
        <v/>
      </c>
      <c r="AA23" s="11" t="str">
        <f t="shared" si="59"/>
        <v/>
      </c>
      <c r="AB23" s="16" t="str">
        <f t="shared" si="12"/>
        <v/>
      </c>
      <c r="AC23" s="17" t="str">
        <f t="shared" si="13"/>
        <v/>
      </c>
      <c r="AD23" s="8" t="str">
        <f t="shared" si="14"/>
        <v/>
      </c>
      <c r="AE23" s="16" t="str">
        <f t="shared" si="15"/>
        <v/>
      </c>
      <c r="AF23" s="17" t="str">
        <f t="shared" si="16"/>
        <v/>
      </c>
      <c r="AG23" s="9" t="str">
        <f t="shared" si="17"/>
        <v/>
      </c>
      <c r="AH23" s="16" t="str">
        <f t="shared" si="18"/>
        <v/>
      </c>
      <c r="AI23" s="17" t="str">
        <f t="shared" si="19"/>
        <v/>
      </c>
      <c r="AJ23" s="10" t="str">
        <f t="shared" si="20"/>
        <v/>
      </c>
      <c r="AK23" s="16" t="str">
        <f t="shared" si="21"/>
        <v/>
      </c>
      <c r="AL23" s="17" t="str">
        <f t="shared" si="22"/>
        <v/>
      </c>
      <c r="AM23" s="11" t="str">
        <f t="shared" si="23"/>
        <v/>
      </c>
      <c r="AN23" s="16" t="str">
        <f t="shared" si="24"/>
        <v/>
      </c>
      <c r="AO23" s="17" t="str">
        <f t="shared" si="25"/>
        <v/>
      </c>
      <c r="AP23" s="15" t="str">
        <f t="shared" si="26"/>
        <v/>
      </c>
      <c r="AQ23" s="16" t="str">
        <f t="shared" si="27"/>
        <v/>
      </c>
      <c r="AR23" s="17" t="str">
        <f t="shared" si="28"/>
        <v/>
      </c>
      <c r="AS23" s="9" t="str">
        <f t="shared" si="29"/>
        <v/>
      </c>
      <c r="AT23" s="16" t="str">
        <f t="shared" si="30"/>
        <v/>
      </c>
      <c r="AU23" s="17" t="str">
        <f t="shared" si="31"/>
        <v/>
      </c>
      <c r="AV23" s="10" t="str">
        <f t="shared" si="32"/>
        <v/>
      </c>
      <c r="AW23" s="16" t="str">
        <f t="shared" si="33"/>
        <v/>
      </c>
      <c r="AX23" s="17" t="str">
        <f t="shared" si="34"/>
        <v/>
      </c>
      <c r="AY23" s="11" t="str">
        <f t="shared" si="35"/>
        <v/>
      </c>
      <c r="AZ23" s="16" t="str">
        <f t="shared" si="36"/>
        <v/>
      </c>
      <c r="BA23" s="17" t="str">
        <f t="shared" si="37"/>
        <v/>
      </c>
      <c r="BB23" s="8" t="str">
        <f t="shared" si="38"/>
        <v/>
      </c>
      <c r="BC23" s="16" t="str">
        <f t="shared" si="39"/>
        <v/>
      </c>
      <c r="BD23" s="17" t="str">
        <f t="shared" si="40"/>
        <v/>
      </c>
      <c r="BE23" s="9" t="str">
        <f t="shared" si="41"/>
        <v/>
      </c>
      <c r="BF23" s="16" t="str">
        <f t="shared" si="42"/>
        <v/>
      </c>
      <c r="BG23" s="17" t="str">
        <f t="shared" si="43"/>
        <v/>
      </c>
      <c r="BH23" s="10" t="str">
        <f t="shared" si="44"/>
        <v/>
      </c>
      <c r="BI23" s="16" t="str">
        <f t="shared" si="45"/>
        <v/>
      </c>
      <c r="BJ23" s="17" t="str">
        <f t="shared" si="46"/>
        <v/>
      </c>
      <c r="BK23" s="11" t="str">
        <f t="shared" si="47"/>
        <v/>
      </c>
      <c r="BL23" s="16" t="str">
        <f t="shared" si="48"/>
        <v/>
      </c>
      <c r="BM23" s="17" t="str">
        <f t="shared" si="49"/>
        <v/>
      </c>
    </row>
    <row r="24" spans="1:65" hidden="1" x14ac:dyDescent="0.25">
      <c r="A24" s="4">
        <v>22</v>
      </c>
      <c r="B24" s="1"/>
      <c r="C24" s="1"/>
      <c r="D24" s="7"/>
      <c r="E24" s="67">
        <v>29</v>
      </c>
      <c r="F24" s="15" t="str">
        <f t="shared" si="50"/>
        <v/>
      </c>
      <c r="G24" s="16" t="str">
        <f t="shared" si="0"/>
        <v/>
      </c>
      <c r="H24" s="17" t="str">
        <f t="shared" si="51"/>
        <v/>
      </c>
      <c r="I24" s="9" t="str">
        <f t="shared" si="52"/>
        <v/>
      </c>
      <c r="J24" s="16" t="str">
        <f t="shared" si="1"/>
        <v/>
      </c>
      <c r="K24" s="17" t="str">
        <f t="shared" si="53"/>
        <v/>
      </c>
      <c r="L24" s="10" t="str">
        <f t="shared" si="54"/>
        <v/>
      </c>
      <c r="M24" s="16" t="str">
        <f t="shared" si="2"/>
        <v/>
      </c>
      <c r="N24" s="17" t="str">
        <f t="shared" si="3"/>
        <v/>
      </c>
      <c r="O24" s="11" t="str">
        <f t="shared" si="55"/>
        <v/>
      </c>
      <c r="P24" s="16" t="str">
        <f t="shared" si="4"/>
        <v/>
      </c>
      <c r="Q24" s="17" t="str">
        <f t="shared" si="5"/>
        <v/>
      </c>
      <c r="R24" s="15" t="str">
        <f t="shared" si="56"/>
        <v/>
      </c>
      <c r="S24" s="16" t="str">
        <f t="shared" si="6"/>
        <v/>
      </c>
      <c r="T24" s="17" t="str">
        <f t="shared" si="7"/>
        <v/>
      </c>
      <c r="U24" s="9" t="str">
        <f t="shared" si="57"/>
        <v/>
      </c>
      <c r="V24" s="16" t="str">
        <f t="shared" si="8"/>
        <v/>
      </c>
      <c r="W24" s="17" t="str">
        <f t="shared" si="9"/>
        <v/>
      </c>
      <c r="X24" s="10" t="str">
        <f t="shared" si="58"/>
        <v/>
      </c>
      <c r="Y24" s="16" t="str">
        <f t="shared" si="10"/>
        <v/>
      </c>
      <c r="Z24" s="17" t="str">
        <f t="shared" si="11"/>
        <v/>
      </c>
      <c r="AA24" s="11" t="str">
        <f t="shared" si="59"/>
        <v/>
      </c>
      <c r="AB24" s="16" t="str">
        <f t="shared" si="12"/>
        <v/>
      </c>
      <c r="AC24" s="17" t="str">
        <f t="shared" si="13"/>
        <v/>
      </c>
      <c r="AD24" s="8" t="str">
        <f t="shared" si="14"/>
        <v/>
      </c>
      <c r="AE24" s="16" t="str">
        <f t="shared" si="15"/>
        <v/>
      </c>
      <c r="AF24" s="17" t="str">
        <f t="shared" si="16"/>
        <v/>
      </c>
      <c r="AG24" s="9" t="str">
        <f t="shared" si="17"/>
        <v/>
      </c>
      <c r="AH24" s="16" t="str">
        <f t="shared" si="18"/>
        <v/>
      </c>
      <c r="AI24" s="17" t="str">
        <f t="shared" si="19"/>
        <v/>
      </c>
      <c r="AJ24" s="10" t="str">
        <f t="shared" si="20"/>
        <v/>
      </c>
      <c r="AK24" s="16" t="str">
        <f t="shared" si="21"/>
        <v/>
      </c>
      <c r="AL24" s="17" t="str">
        <f t="shared" si="22"/>
        <v/>
      </c>
      <c r="AM24" s="11" t="str">
        <f t="shared" si="23"/>
        <v/>
      </c>
      <c r="AN24" s="16" t="str">
        <f t="shared" si="24"/>
        <v/>
      </c>
      <c r="AO24" s="17" t="str">
        <f t="shared" si="25"/>
        <v/>
      </c>
      <c r="AP24" s="15" t="str">
        <f t="shared" si="26"/>
        <v/>
      </c>
      <c r="AQ24" s="16" t="str">
        <f t="shared" si="27"/>
        <v/>
      </c>
      <c r="AR24" s="17" t="str">
        <f t="shared" si="28"/>
        <v/>
      </c>
      <c r="AS24" s="9" t="str">
        <f t="shared" si="29"/>
        <v/>
      </c>
      <c r="AT24" s="16" t="str">
        <f t="shared" si="30"/>
        <v/>
      </c>
      <c r="AU24" s="17" t="str">
        <f t="shared" si="31"/>
        <v/>
      </c>
      <c r="AV24" s="10" t="str">
        <f t="shared" si="32"/>
        <v/>
      </c>
      <c r="AW24" s="16" t="str">
        <f t="shared" si="33"/>
        <v/>
      </c>
      <c r="AX24" s="17" t="str">
        <f t="shared" si="34"/>
        <v/>
      </c>
      <c r="AY24" s="11" t="str">
        <f t="shared" si="35"/>
        <v/>
      </c>
      <c r="AZ24" s="16" t="str">
        <f t="shared" si="36"/>
        <v/>
      </c>
      <c r="BA24" s="17" t="str">
        <f t="shared" si="37"/>
        <v/>
      </c>
      <c r="BB24" s="8" t="str">
        <f t="shared" si="38"/>
        <v/>
      </c>
      <c r="BC24" s="16" t="str">
        <f t="shared" si="39"/>
        <v/>
      </c>
      <c r="BD24" s="17" t="str">
        <f t="shared" si="40"/>
        <v/>
      </c>
      <c r="BE24" s="9" t="str">
        <f t="shared" si="41"/>
        <v/>
      </c>
      <c r="BF24" s="16" t="str">
        <f t="shared" si="42"/>
        <v/>
      </c>
      <c r="BG24" s="17" t="str">
        <f t="shared" si="43"/>
        <v/>
      </c>
      <c r="BH24" s="10" t="str">
        <f t="shared" si="44"/>
        <v/>
      </c>
      <c r="BI24" s="16" t="str">
        <f t="shared" si="45"/>
        <v/>
      </c>
      <c r="BJ24" s="17" t="str">
        <f t="shared" si="46"/>
        <v/>
      </c>
      <c r="BK24" s="11" t="str">
        <f t="shared" si="47"/>
        <v/>
      </c>
      <c r="BL24" s="16" t="str">
        <f t="shared" si="48"/>
        <v/>
      </c>
      <c r="BM24" s="17" t="str">
        <f t="shared" si="49"/>
        <v/>
      </c>
    </row>
    <row r="25" spans="1:65" hidden="1" x14ac:dyDescent="0.25">
      <c r="A25" s="4">
        <v>23</v>
      </c>
      <c r="B25" s="1"/>
      <c r="C25" s="1"/>
      <c r="D25" s="7"/>
      <c r="E25" s="67">
        <v>28</v>
      </c>
      <c r="F25" s="15" t="str">
        <f t="shared" si="50"/>
        <v/>
      </c>
      <c r="G25" s="16" t="str">
        <f t="shared" si="0"/>
        <v/>
      </c>
      <c r="H25" s="17" t="str">
        <f t="shared" si="51"/>
        <v/>
      </c>
      <c r="I25" s="9" t="str">
        <f t="shared" si="52"/>
        <v/>
      </c>
      <c r="J25" s="16" t="str">
        <f t="shared" si="1"/>
        <v/>
      </c>
      <c r="K25" s="17" t="str">
        <f t="shared" si="53"/>
        <v/>
      </c>
      <c r="L25" s="10" t="str">
        <f t="shared" si="54"/>
        <v/>
      </c>
      <c r="M25" s="16" t="str">
        <f t="shared" si="2"/>
        <v/>
      </c>
      <c r="N25" s="17" t="str">
        <f t="shared" si="3"/>
        <v/>
      </c>
      <c r="O25" s="11" t="str">
        <f t="shared" si="55"/>
        <v/>
      </c>
      <c r="P25" s="16" t="str">
        <f t="shared" si="4"/>
        <v/>
      </c>
      <c r="Q25" s="17" t="str">
        <f t="shared" si="5"/>
        <v/>
      </c>
      <c r="R25" s="15" t="str">
        <f t="shared" si="56"/>
        <v/>
      </c>
      <c r="S25" s="16" t="str">
        <f t="shared" si="6"/>
        <v/>
      </c>
      <c r="T25" s="17" t="str">
        <f t="shared" si="7"/>
        <v/>
      </c>
      <c r="U25" s="9" t="str">
        <f t="shared" si="57"/>
        <v/>
      </c>
      <c r="V25" s="16" t="str">
        <f t="shared" si="8"/>
        <v/>
      </c>
      <c r="W25" s="17" t="str">
        <f t="shared" si="9"/>
        <v/>
      </c>
      <c r="X25" s="10" t="str">
        <f t="shared" si="58"/>
        <v/>
      </c>
      <c r="Y25" s="16" t="str">
        <f t="shared" si="10"/>
        <v/>
      </c>
      <c r="Z25" s="17" t="str">
        <f t="shared" si="11"/>
        <v/>
      </c>
      <c r="AA25" s="11" t="str">
        <f t="shared" si="59"/>
        <v/>
      </c>
      <c r="AB25" s="16" t="str">
        <f t="shared" si="12"/>
        <v/>
      </c>
      <c r="AC25" s="17" t="str">
        <f t="shared" si="13"/>
        <v/>
      </c>
      <c r="AD25" s="8" t="str">
        <f t="shared" si="14"/>
        <v/>
      </c>
      <c r="AE25" s="16" t="str">
        <f t="shared" si="15"/>
        <v/>
      </c>
      <c r="AF25" s="17" t="str">
        <f t="shared" si="16"/>
        <v/>
      </c>
      <c r="AG25" s="9" t="str">
        <f t="shared" si="17"/>
        <v/>
      </c>
      <c r="AH25" s="16" t="str">
        <f t="shared" si="18"/>
        <v/>
      </c>
      <c r="AI25" s="17" t="str">
        <f t="shared" si="19"/>
        <v/>
      </c>
      <c r="AJ25" s="10" t="str">
        <f t="shared" si="20"/>
        <v/>
      </c>
      <c r="AK25" s="16" t="str">
        <f t="shared" si="21"/>
        <v/>
      </c>
      <c r="AL25" s="17" t="str">
        <f t="shared" si="22"/>
        <v/>
      </c>
      <c r="AM25" s="11" t="str">
        <f t="shared" si="23"/>
        <v/>
      </c>
      <c r="AN25" s="16" t="str">
        <f t="shared" si="24"/>
        <v/>
      </c>
      <c r="AO25" s="17" t="str">
        <f t="shared" si="25"/>
        <v/>
      </c>
      <c r="AP25" s="15" t="str">
        <f t="shared" si="26"/>
        <v/>
      </c>
      <c r="AQ25" s="16" t="str">
        <f t="shared" si="27"/>
        <v/>
      </c>
      <c r="AR25" s="17" t="str">
        <f t="shared" si="28"/>
        <v/>
      </c>
      <c r="AS25" s="9" t="str">
        <f t="shared" si="29"/>
        <v/>
      </c>
      <c r="AT25" s="16" t="str">
        <f t="shared" si="30"/>
        <v/>
      </c>
      <c r="AU25" s="17" t="str">
        <f t="shared" si="31"/>
        <v/>
      </c>
      <c r="AV25" s="10" t="str">
        <f t="shared" si="32"/>
        <v/>
      </c>
      <c r="AW25" s="16" t="str">
        <f t="shared" si="33"/>
        <v/>
      </c>
      <c r="AX25" s="17" t="str">
        <f t="shared" si="34"/>
        <v/>
      </c>
      <c r="AY25" s="11" t="str">
        <f t="shared" si="35"/>
        <v/>
      </c>
      <c r="AZ25" s="16" t="str">
        <f t="shared" si="36"/>
        <v/>
      </c>
      <c r="BA25" s="17" t="str">
        <f t="shared" si="37"/>
        <v/>
      </c>
      <c r="BB25" s="8" t="str">
        <f t="shared" si="38"/>
        <v/>
      </c>
      <c r="BC25" s="16" t="str">
        <f t="shared" si="39"/>
        <v/>
      </c>
      <c r="BD25" s="17" t="str">
        <f t="shared" si="40"/>
        <v/>
      </c>
      <c r="BE25" s="9" t="str">
        <f t="shared" si="41"/>
        <v/>
      </c>
      <c r="BF25" s="16" t="str">
        <f t="shared" si="42"/>
        <v/>
      </c>
      <c r="BG25" s="17" t="str">
        <f t="shared" si="43"/>
        <v/>
      </c>
      <c r="BH25" s="10" t="str">
        <f t="shared" si="44"/>
        <v/>
      </c>
      <c r="BI25" s="16" t="str">
        <f t="shared" si="45"/>
        <v/>
      </c>
      <c r="BJ25" s="17" t="str">
        <f t="shared" si="46"/>
        <v/>
      </c>
      <c r="BK25" s="11" t="str">
        <f t="shared" si="47"/>
        <v/>
      </c>
      <c r="BL25" s="16" t="str">
        <f t="shared" si="48"/>
        <v/>
      </c>
      <c r="BM25" s="17" t="str">
        <f t="shared" si="49"/>
        <v/>
      </c>
    </row>
    <row r="26" spans="1:65" hidden="1" x14ac:dyDescent="0.25">
      <c r="A26" s="4">
        <v>24</v>
      </c>
      <c r="B26" s="1"/>
      <c r="C26" s="1"/>
      <c r="D26" s="7"/>
      <c r="E26" s="67">
        <v>27</v>
      </c>
      <c r="F26" s="15" t="str">
        <f t="shared" si="50"/>
        <v/>
      </c>
      <c r="G26" s="16" t="str">
        <f t="shared" si="0"/>
        <v/>
      </c>
      <c r="H26" s="17" t="str">
        <f t="shared" si="51"/>
        <v/>
      </c>
      <c r="I26" s="9" t="str">
        <f t="shared" si="52"/>
        <v/>
      </c>
      <c r="J26" s="16" t="str">
        <f t="shared" si="1"/>
        <v/>
      </c>
      <c r="K26" s="17" t="str">
        <f t="shared" si="53"/>
        <v/>
      </c>
      <c r="L26" s="10" t="str">
        <f t="shared" si="54"/>
        <v/>
      </c>
      <c r="M26" s="16" t="str">
        <f t="shared" si="2"/>
        <v/>
      </c>
      <c r="N26" s="17" t="str">
        <f t="shared" si="3"/>
        <v/>
      </c>
      <c r="O26" s="11" t="str">
        <f t="shared" si="55"/>
        <v/>
      </c>
      <c r="P26" s="16" t="str">
        <f t="shared" si="4"/>
        <v/>
      </c>
      <c r="Q26" s="17" t="str">
        <f t="shared" si="5"/>
        <v/>
      </c>
      <c r="R26" s="15" t="str">
        <f t="shared" si="56"/>
        <v/>
      </c>
      <c r="S26" s="16" t="str">
        <f t="shared" si="6"/>
        <v/>
      </c>
      <c r="T26" s="17" t="str">
        <f t="shared" si="7"/>
        <v/>
      </c>
      <c r="U26" s="9" t="str">
        <f t="shared" si="57"/>
        <v/>
      </c>
      <c r="V26" s="16" t="str">
        <f t="shared" si="8"/>
        <v/>
      </c>
      <c r="W26" s="17" t="str">
        <f t="shared" si="9"/>
        <v/>
      </c>
      <c r="X26" s="10" t="str">
        <f t="shared" si="58"/>
        <v/>
      </c>
      <c r="Y26" s="16" t="str">
        <f t="shared" si="10"/>
        <v/>
      </c>
      <c r="Z26" s="17" t="str">
        <f t="shared" si="11"/>
        <v/>
      </c>
      <c r="AA26" s="11" t="str">
        <f t="shared" si="59"/>
        <v/>
      </c>
      <c r="AB26" s="16" t="str">
        <f t="shared" si="12"/>
        <v/>
      </c>
      <c r="AC26" s="17" t="str">
        <f t="shared" si="13"/>
        <v/>
      </c>
      <c r="AD26" s="8" t="str">
        <f t="shared" si="14"/>
        <v/>
      </c>
      <c r="AE26" s="16" t="str">
        <f t="shared" si="15"/>
        <v/>
      </c>
      <c r="AF26" s="17" t="str">
        <f t="shared" si="16"/>
        <v/>
      </c>
      <c r="AG26" s="9" t="str">
        <f t="shared" si="17"/>
        <v/>
      </c>
      <c r="AH26" s="16" t="str">
        <f t="shared" si="18"/>
        <v/>
      </c>
      <c r="AI26" s="17" t="str">
        <f t="shared" si="19"/>
        <v/>
      </c>
      <c r="AJ26" s="10" t="str">
        <f t="shared" si="20"/>
        <v/>
      </c>
      <c r="AK26" s="16" t="str">
        <f t="shared" si="21"/>
        <v/>
      </c>
      <c r="AL26" s="17" t="str">
        <f t="shared" si="22"/>
        <v/>
      </c>
      <c r="AM26" s="11" t="str">
        <f t="shared" si="23"/>
        <v/>
      </c>
      <c r="AN26" s="16" t="str">
        <f t="shared" si="24"/>
        <v/>
      </c>
      <c r="AO26" s="17" t="str">
        <f t="shared" si="25"/>
        <v/>
      </c>
      <c r="AP26" s="15" t="str">
        <f t="shared" si="26"/>
        <v/>
      </c>
      <c r="AQ26" s="16" t="str">
        <f t="shared" si="27"/>
        <v/>
      </c>
      <c r="AR26" s="17" t="str">
        <f t="shared" si="28"/>
        <v/>
      </c>
      <c r="AS26" s="9" t="str">
        <f t="shared" si="29"/>
        <v/>
      </c>
      <c r="AT26" s="16" t="str">
        <f t="shared" si="30"/>
        <v/>
      </c>
      <c r="AU26" s="17" t="str">
        <f t="shared" si="31"/>
        <v/>
      </c>
      <c r="AV26" s="10" t="str">
        <f t="shared" si="32"/>
        <v/>
      </c>
      <c r="AW26" s="16" t="str">
        <f t="shared" si="33"/>
        <v/>
      </c>
      <c r="AX26" s="17" t="str">
        <f t="shared" si="34"/>
        <v/>
      </c>
      <c r="AY26" s="11" t="str">
        <f t="shared" si="35"/>
        <v/>
      </c>
      <c r="AZ26" s="16" t="str">
        <f t="shared" si="36"/>
        <v/>
      </c>
      <c r="BA26" s="17" t="str">
        <f t="shared" si="37"/>
        <v/>
      </c>
      <c r="BB26" s="8" t="str">
        <f t="shared" si="38"/>
        <v/>
      </c>
      <c r="BC26" s="16" t="str">
        <f t="shared" si="39"/>
        <v/>
      </c>
      <c r="BD26" s="17" t="str">
        <f t="shared" si="40"/>
        <v/>
      </c>
      <c r="BE26" s="9" t="str">
        <f t="shared" si="41"/>
        <v/>
      </c>
      <c r="BF26" s="16" t="str">
        <f t="shared" si="42"/>
        <v/>
      </c>
      <c r="BG26" s="17" t="str">
        <f t="shared" si="43"/>
        <v/>
      </c>
      <c r="BH26" s="10" t="str">
        <f t="shared" si="44"/>
        <v/>
      </c>
      <c r="BI26" s="16" t="str">
        <f t="shared" si="45"/>
        <v/>
      </c>
      <c r="BJ26" s="17" t="str">
        <f t="shared" si="46"/>
        <v/>
      </c>
      <c r="BK26" s="11" t="str">
        <f t="shared" si="47"/>
        <v/>
      </c>
      <c r="BL26" s="16" t="str">
        <f t="shared" si="48"/>
        <v/>
      </c>
      <c r="BM26" s="17" t="str">
        <f t="shared" si="49"/>
        <v/>
      </c>
    </row>
    <row r="27" spans="1:65" hidden="1" x14ac:dyDescent="0.25">
      <c r="A27" s="4">
        <v>25</v>
      </c>
      <c r="B27" s="1"/>
      <c r="C27" s="1"/>
      <c r="D27" s="7"/>
      <c r="E27" s="67">
        <v>26</v>
      </c>
      <c r="F27" s="15" t="str">
        <f t="shared" si="50"/>
        <v/>
      </c>
      <c r="G27" s="16" t="str">
        <f t="shared" si="0"/>
        <v/>
      </c>
      <c r="H27" s="17" t="str">
        <f t="shared" si="51"/>
        <v/>
      </c>
      <c r="I27" s="9" t="str">
        <f t="shared" si="52"/>
        <v/>
      </c>
      <c r="J27" s="16" t="str">
        <f t="shared" si="1"/>
        <v/>
      </c>
      <c r="K27" s="17" t="str">
        <f t="shared" si="53"/>
        <v/>
      </c>
      <c r="L27" s="10" t="str">
        <f t="shared" si="54"/>
        <v/>
      </c>
      <c r="M27" s="16" t="str">
        <f t="shared" si="2"/>
        <v/>
      </c>
      <c r="N27" s="17" t="str">
        <f t="shared" si="3"/>
        <v/>
      </c>
      <c r="O27" s="11" t="str">
        <f t="shared" si="55"/>
        <v/>
      </c>
      <c r="P27" s="16" t="str">
        <f t="shared" si="4"/>
        <v/>
      </c>
      <c r="Q27" s="17" t="str">
        <f t="shared" si="5"/>
        <v/>
      </c>
      <c r="R27" s="15" t="str">
        <f t="shared" si="56"/>
        <v/>
      </c>
      <c r="S27" s="16" t="str">
        <f t="shared" si="6"/>
        <v/>
      </c>
      <c r="T27" s="17" t="str">
        <f t="shared" si="7"/>
        <v/>
      </c>
      <c r="U27" s="9" t="str">
        <f t="shared" si="57"/>
        <v/>
      </c>
      <c r="V27" s="16" t="str">
        <f t="shared" si="8"/>
        <v/>
      </c>
      <c r="W27" s="17" t="str">
        <f t="shared" si="9"/>
        <v/>
      </c>
      <c r="X27" s="10" t="str">
        <f t="shared" si="58"/>
        <v/>
      </c>
      <c r="Y27" s="16" t="str">
        <f t="shared" si="10"/>
        <v/>
      </c>
      <c r="Z27" s="17" t="str">
        <f t="shared" si="11"/>
        <v/>
      </c>
      <c r="AA27" s="11" t="str">
        <f t="shared" si="59"/>
        <v/>
      </c>
      <c r="AB27" s="16" t="str">
        <f t="shared" si="12"/>
        <v/>
      </c>
      <c r="AC27" s="17" t="str">
        <f t="shared" si="13"/>
        <v/>
      </c>
      <c r="AD27" s="8" t="str">
        <f t="shared" si="14"/>
        <v/>
      </c>
      <c r="AE27" s="16" t="str">
        <f t="shared" si="15"/>
        <v/>
      </c>
      <c r="AF27" s="17" t="str">
        <f t="shared" si="16"/>
        <v/>
      </c>
      <c r="AG27" s="9" t="str">
        <f t="shared" si="17"/>
        <v/>
      </c>
      <c r="AH27" s="16" t="str">
        <f t="shared" si="18"/>
        <v/>
      </c>
      <c r="AI27" s="17" t="str">
        <f t="shared" si="19"/>
        <v/>
      </c>
      <c r="AJ27" s="10" t="str">
        <f t="shared" si="20"/>
        <v/>
      </c>
      <c r="AK27" s="16" t="str">
        <f t="shared" si="21"/>
        <v/>
      </c>
      <c r="AL27" s="17" t="str">
        <f t="shared" si="22"/>
        <v/>
      </c>
      <c r="AM27" s="11" t="str">
        <f t="shared" si="23"/>
        <v/>
      </c>
      <c r="AN27" s="16" t="str">
        <f t="shared" si="24"/>
        <v/>
      </c>
      <c r="AO27" s="17" t="str">
        <f t="shared" si="25"/>
        <v/>
      </c>
      <c r="AP27" s="15" t="str">
        <f t="shared" si="26"/>
        <v/>
      </c>
      <c r="AQ27" s="16" t="str">
        <f t="shared" si="27"/>
        <v/>
      </c>
      <c r="AR27" s="17" t="str">
        <f t="shared" si="28"/>
        <v/>
      </c>
      <c r="AS27" s="9" t="str">
        <f t="shared" si="29"/>
        <v/>
      </c>
      <c r="AT27" s="16" t="str">
        <f t="shared" si="30"/>
        <v/>
      </c>
      <c r="AU27" s="17" t="str">
        <f t="shared" si="31"/>
        <v/>
      </c>
      <c r="AV27" s="10" t="str">
        <f t="shared" si="32"/>
        <v/>
      </c>
      <c r="AW27" s="16" t="str">
        <f t="shared" si="33"/>
        <v/>
      </c>
      <c r="AX27" s="17" t="str">
        <f t="shared" si="34"/>
        <v/>
      </c>
      <c r="AY27" s="11" t="str">
        <f t="shared" si="35"/>
        <v/>
      </c>
      <c r="AZ27" s="16" t="str">
        <f t="shared" si="36"/>
        <v/>
      </c>
      <c r="BA27" s="17" t="str">
        <f t="shared" si="37"/>
        <v/>
      </c>
      <c r="BB27" s="8" t="str">
        <f t="shared" si="38"/>
        <v/>
      </c>
      <c r="BC27" s="16" t="str">
        <f t="shared" si="39"/>
        <v/>
      </c>
      <c r="BD27" s="17" t="str">
        <f t="shared" si="40"/>
        <v/>
      </c>
      <c r="BE27" s="9" t="str">
        <f t="shared" si="41"/>
        <v/>
      </c>
      <c r="BF27" s="16" t="str">
        <f t="shared" si="42"/>
        <v/>
      </c>
      <c r="BG27" s="17" t="str">
        <f t="shared" si="43"/>
        <v/>
      </c>
      <c r="BH27" s="10" t="str">
        <f t="shared" si="44"/>
        <v/>
      </c>
      <c r="BI27" s="16" t="str">
        <f t="shared" si="45"/>
        <v/>
      </c>
      <c r="BJ27" s="17" t="str">
        <f t="shared" si="46"/>
        <v/>
      </c>
      <c r="BK27" s="11" t="str">
        <f t="shared" si="47"/>
        <v/>
      </c>
      <c r="BL27" s="16" t="str">
        <f t="shared" si="48"/>
        <v/>
      </c>
      <c r="BM27" s="17" t="str">
        <f t="shared" si="49"/>
        <v/>
      </c>
    </row>
    <row r="28" spans="1:65" hidden="1" x14ac:dyDescent="0.25">
      <c r="A28" s="4">
        <v>26</v>
      </c>
      <c r="B28" s="1"/>
      <c r="C28" s="1"/>
      <c r="D28" s="7"/>
      <c r="E28" s="67">
        <v>25</v>
      </c>
      <c r="F28" s="15" t="str">
        <f t="shared" si="50"/>
        <v/>
      </c>
      <c r="G28" s="16" t="str">
        <f t="shared" si="0"/>
        <v/>
      </c>
      <c r="H28" s="17" t="str">
        <f t="shared" si="51"/>
        <v/>
      </c>
      <c r="I28" s="9" t="str">
        <f t="shared" si="52"/>
        <v/>
      </c>
      <c r="J28" s="16" t="str">
        <f t="shared" si="1"/>
        <v/>
      </c>
      <c r="K28" s="17" t="str">
        <f t="shared" si="53"/>
        <v/>
      </c>
      <c r="L28" s="10" t="str">
        <f t="shared" si="54"/>
        <v/>
      </c>
      <c r="M28" s="16" t="str">
        <f t="shared" si="2"/>
        <v/>
      </c>
      <c r="N28" s="17" t="str">
        <f t="shared" si="3"/>
        <v/>
      </c>
      <c r="O28" s="11" t="str">
        <f t="shared" si="55"/>
        <v/>
      </c>
      <c r="P28" s="16" t="str">
        <f t="shared" si="4"/>
        <v/>
      </c>
      <c r="Q28" s="17" t="str">
        <f t="shared" si="5"/>
        <v/>
      </c>
      <c r="R28" s="15" t="str">
        <f t="shared" si="56"/>
        <v/>
      </c>
      <c r="S28" s="16" t="str">
        <f t="shared" si="6"/>
        <v/>
      </c>
      <c r="T28" s="17" t="str">
        <f t="shared" si="7"/>
        <v/>
      </c>
      <c r="U28" s="9" t="str">
        <f t="shared" si="57"/>
        <v/>
      </c>
      <c r="V28" s="16" t="str">
        <f t="shared" si="8"/>
        <v/>
      </c>
      <c r="W28" s="17" t="str">
        <f t="shared" si="9"/>
        <v/>
      </c>
      <c r="X28" s="10" t="str">
        <f t="shared" si="58"/>
        <v/>
      </c>
      <c r="Y28" s="16" t="str">
        <f t="shared" si="10"/>
        <v/>
      </c>
      <c r="Z28" s="17" t="str">
        <f t="shared" si="11"/>
        <v/>
      </c>
      <c r="AA28" s="11" t="str">
        <f t="shared" si="59"/>
        <v/>
      </c>
      <c r="AB28" s="16" t="str">
        <f t="shared" si="12"/>
        <v/>
      </c>
      <c r="AC28" s="17" t="str">
        <f t="shared" si="13"/>
        <v/>
      </c>
      <c r="AD28" s="8" t="str">
        <f t="shared" si="14"/>
        <v/>
      </c>
      <c r="AE28" s="16" t="str">
        <f t="shared" si="15"/>
        <v/>
      </c>
      <c r="AF28" s="17" t="str">
        <f t="shared" si="16"/>
        <v/>
      </c>
      <c r="AG28" s="9" t="str">
        <f t="shared" si="17"/>
        <v/>
      </c>
      <c r="AH28" s="16" t="str">
        <f t="shared" si="18"/>
        <v/>
      </c>
      <c r="AI28" s="17" t="str">
        <f t="shared" si="19"/>
        <v/>
      </c>
      <c r="AJ28" s="10" t="str">
        <f t="shared" si="20"/>
        <v/>
      </c>
      <c r="AK28" s="16" t="str">
        <f t="shared" si="21"/>
        <v/>
      </c>
      <c r="AL28" s="17" t="str">
        <f t="shared" si="22"/>
        <v/>
      </c>
      <c r="AM28" s="11" t="str">
        <f t="shared" si="23"/>
        <v/>
      </c>
      <c r="AN28" s="16" t="str">
        <f t="shared" si="24"/>
        <v/>
      </c>
      <c r="AO28" s="17" t="str">
        <f t="shared" si="25"/>
        <v/>
      </c>
      <c r="AP28" s="15" t="str">
        <f t="shared" si="26"/>
        <v/>
      </c>
      <c r="AQ28" s="16" t="str">
        <f t="shared" si="27"/>
        <v/>
      </c>
      <c r="AR28" s="17" t="str">
        <f t="shared" si="28"/>
        <v/>
      </c>
      <c r="AS28" s="9" t="str">
        <f t="shared" si="29"/>
        <v/>
      </c>
      <c r="AT28" s="16" t="str">
        <f t="shared" si="30"/>
        <v/>
      </c>
      <c r="AU28" s="17" t="str">
        <f t="shared" si="31"/>
        <v/>
      </c>
      <c r="AV28" s="10" t="str">
        <f t="shared" si="32"/>
        <v/>
      </c>
      <c r="AW28" s="16" t="str">
        <f t="shared" si="33"/>
        <v/>
      </c>
      <c r="AX28" s="17" t="str">
        <f t="shared" si="34"/>
        <v/>
      </c>
      <c r="AY28" s="11" t="str">
        <f t="shared" si="35"/>
        <v/>
      </c>
      <c r="AZ28" s="16" t="str">
        <f t="shared" si="36"/>
        <v/>
      </c>
      <c r="BA28" s="17" t="str">
        <f t="shared" si="37"/>
        <v/>
      </c>
      <c r="BB28" s="8" t="str">
        <f t="shared" si="38"/>
        <v/>
      </c>
      <c r="BC28" s="16" t="str">
        <f t="shared" si="39"/>
        <v/>
      </c>
      <c r="BD28" s="17" t="str">
        <f t="shared" si="40"/>
        <v/>
      </c>
      <c r="BE28" s="9" t="str">
        <f t="shared" si="41"/>
        <v/>
      </c>
      <c r="BF28" s="16" t="str">
        <f t="shared" si="42"/>
        <v/>
      </c>
      <c r="BG28" s="17" t="str">
        <f t="shared" si="43"/>
        <v/>
      </c>
      <c r="BH28" s="10" t="str">
        <f t="shared" si="44"/>
        <v/>
      </c>
      <c r="BI28" s="16" t="str">
        <f t="shared" si="45"/>
        <v/>
      </c>
      <c r="BJ28" s="17" t="str">
        <f t="shared" si="46"/>
        <v/>
      </c>
      <c r="BK28" s="11" t="str">
        <f t="shared" si="47"/>
        <v/>
      </c>
      <c r="BL28" s="16" t="str">
        <f t="shared" si="48"/>
        <v/>
      </c>
      <c r="BM28" s="17" t="str">
        <f t="shared" si="49"/>
        <v/>
      </c>
    </row>
    <row r="29" spans="1:65" hidden="1" x14ac:dyDescent="0.25">
      <c r="A29" s="4">
        <v>27</v>
      </c>
      <c r="B29" s="1"/>
      <c r="C29" s="1"/>
      <c r="D29" s="7"/>
      <c r="E29" s="67">
        <v>24</v>
      </c>
      <c r="F29" s="15" t="str">
        <f t="shared" si="50"/>
        <v/>
      </c>
      <c r="G29" s="16" t="str">
        <f t="shared" si="0"/>
        <v/>
      </c>
      <c r="H29" s="17" t="str">
        <f t="shared" si="51"/>
        <v/>
      </c>
      <c r="I29" s="9" t="str">
        <f t="shared" si="52"/>
        <v/>
      </c>
      <c r="J29" s="16" t="str">
        <f t="shared" si="1"/>
        <v/>
      </c>
      <c r="K29" s="17" t="str">
        <f t="shared" si="53"/>
        <v/>
      </c>
      <c r="L29" s="10" t="str">
        <f t="shared" si="54"/>
        <v/>
      </c>
      <c r="M29" s="16" t="str">
        <f t="shared" si="2"/>
        <v/>
      </c>
      <c r="N29" s="17" t="str">
        <f t="shared" si="3"/>
        <v/>
      </c>
      <c r="O29" s="11" t="str">
        <f t="shared" si="55"/>
        <v/>
      </c>
      <c r="P29" s="16" t="str">
        <f t="shared" si="4"/>
        <v/>
      </c>
      <c r="Q29" s="17" t="str">
        <f t="shared" si="5"/>
        <v/>
      </c>
      <c r="R29" s="15" t="str">
        <f t="shared" si="56"/>
        <v/>
      </c>
      <c r="S29" s="16" t="str">
        <f t="shared" si="6"/>
        <v/>
      </c>
      <c r="T29" s="17" t="str">
        <f t="shared" si="7"/>
        <v/>
      </c>
      <c r="U29" s="9" t="str">
        <f t="shared" si="57"/>
        <v/>
      </c>
      <c r="V29" s="16" t="str">
        <f t="shared" si="8"/>
        <v/>
      </c>
      <c r="W29" s="17" t="str">
        <f t="shared" si="9"/>
        <v/>
      </c>
      <c r="X29" s="10" t="str">
        <f t="shared" si="58"/>
        <v/>
      </c>
      <c r="Y29" s="16" t="str">
        <f t="shared" si="10"/>
        <v/>
      </c>
      <c r="Z29" s="17" t="str">
        <f t="shared" si="11"/>
        <v/>
      </c>
      <c r="AA29" s="11" t="str">
        <f t="shared" si="59"/>
        <v/>
      </c>
      <c r="AB29" s="16" t="str">
        <f t="shared" si="12"/>
        <v/>
      </c>
      <c r="AC29" s="17" t="str">
        <f t="shared" si="13"/>
        <v/>
      </c>
      <c r="AD29" s="8" t="str">
        <f t="shared" si="14"/>
        <v/>
      </c>
      <c r="AE29" s="16" t="str">
        <f t="shared" si="15"/>
        <v/>
      </c>
      <c r="AF29" s="17" t="str">
        <f t="shared" si="16"/>
        <v/>
      </c>
      <c r="AG29" s="9" t="str">
        <f t="shared" si="17"/>
        <v/>
      </c>
      <c r="AH29" s="16" t="str">
        <f t="shared" si="18"/>
        <v/>
      </c>
      <c r="AI29" s="17" t="str">
        <f t="shared" si="19"/>
        <v/>
      </c>
      <c r="AJ29" s="10" t="str">
        <f t="shared" si="20"/>
        <v/>
      </c>
      <c r="AK29" s="16" t="str">
        <f t="shared" si="21"/>
        <v/>
      </c>
      <c r="AL29" s="17" t="str">
        <f t="shared" si="22"/>
        <v/>
      </c>
      <c r="AM29" s="11" t="str">
        <f t="shared" si="23"/>
        <v/>
      </c>
      <c r="AN29" s="16" t="str">
        <f t="shared" si="24"/>
        <v/>
      </c>
      <c r="AO29" s="17" t="str">
        <f t="shared" si="25"/>
        <v/>
      </c>
      <c r="AP29" s="15" t="str">
        <f t="shared" si="26"/>
        <v/>
      </c>
      <c r="AQ29" s="16" t="str">
        <f t="shared" si="27"/>
        <v/>
      </c>
      <c r="AR29" s="17" t="str">
        <f t="shared" si="28"/>
        <v/>
      </c>
      <c r="AS29" s="9" t="str">
        <f t="shared" si="29"/>
        <v/>
      </c>
      <c r="AT29" s="16" t="str">
        <f t="shared" si="30"/>
        <v/>
      </c>
      <c r="AU29" s="17" t="str">
        <f t="shared" si="31"/>
        <v/>
      </c>
      <c r="AV29" s="10" t="str">
        <f t="shared" si="32"/>
        <v/>
      </c>
      <c r="AW29" s="16" t="str">
        <f t="shared" si="33"/>
        <v/>
      </c>
      <c r="AX29" s="17" t="str">
        <f t="shared" si="34"/>
        <v/>
      </c>
      <c r="AY29" s="11" t="str">
        <f t="shared" si="35"/>
        <v/>
      </c>
      <c r="AZ29" s="16" t="str">
        <f t="shared" si="36"/>
        <v/>
      </c>
      <c r="BA29" s="17" t="str">
        <f t="shared" si="37"/>
        <v/>
      </c>
      <c r="BB29" s="8" t="str">
        <f t="shared" si="38"/>
        <v/>
      </c>
      <c r="BC29" s="16" t="str">
        <f t="shared" si="39"/>
        <v/>
      </c>
      <c r="BD29" s="17" t="str">
        <f t="shared" si="40"/>
        <v/>
      </c>
      <c r="BE29" s="9" t="str">
        <f t="shared" si="41"/>
        <v/>
      </c>
      <c r="BF29" s="16" t="str">
        <f t="shared" si="42"/>
        <v/>
      </c>
      <c r="BG29" s="17" t="str">
        <f t="shared" si="43"/>
        <v/>
      </c>
      <c r="BH29" s="10" t="str">
        <f t="shared" si="44"/>
        <v/>
      </c>
      <c r="BI29" s="16" t="str">
        <f t="shared" si="45"/>
        <v/>
      </c>
      <c r="BJ29" s="17" t="str">
        <f t="shared" si="46"/>
        <v/>
      </c>
      <c r="BK29" s="11" t="str">
        <f t="shared" si="47"/>
        <v/>
      </c>
      <c r="BL29" s="16" t="str">
        <f t="shared" si="48"/>
        <v/>
      </c>
      <c r="BM29" s="17" t="str">
        <f t="shared" si="49"/>
        <v/>
      </c>
    </row>
    <row r="30" spans="1:65" hidden="1" x14ac:dyDescent="0.25">
      <c r="A30" s="4">
        <v>28</v>
      </c>
      <c r="B30" s="1"/>
      <c r="C30" s="1"/>
      <c r="D30" s="7"/>
      <c r="E30" s="67">
        <v>23</v>
      </c>
      <c r="F30" s="15" t="str">
        <f t="shared" si="50"/>
        <v/>
      </c>
      <c r="G30" s="16" t="str">
        <f t="shared" si="0"/>
        <v/>
      </c>
      <c r="H30" s="17" t="str">
        <f t="shared" si="51"/>
        <v/>
      </c>
      <c r="I30" s="9" t="str">
        <f t="shared" si="52"/>
        <v/>
      </c>
      <c r="J30" s="16" t="str">
        <f t="shared" si="1"/>
        <v/>
      </c>
      <c r="K30" s="17" t="str">
        <f t="shared" si="53"/>
        <v/>
      </c>
      <c r="L30" s="10" t="str">
        <f t="shared" si="54"/>
        <v/>
      </c>
      <c r="M30" s="16" t="str">
        <f t="shared" si="2"/>
        <v/>
      </c>
      <c r="N30" s="17" t="str">
        <f t="shared" si="3"/>
        <v/>
      </c>
      <c r="O30" s="11" t="str">
        <f t="shared" si="55"/>
        <v/>
      </c>
      <c r="P30" s="16" t="str">
        <f t="shared" si="4"/>
        <v/>
      </c>
      <c r="Q30" s="17" t="str">
        <f t="shared" si="5"/>
        <v/>
      </c>
      <c r="R30" s="15" t="str">
        <f t="shared" si="56"/>
        <v/>
      </c>
      <c r="S30" s="16" t="str">
        <f t="shared" si="6"/>
        <v/>
      </c>
      <c r="T30" s="17" t="str">
        <f t="shared" si="7"/>
        <v/>
      </c>
      <c r="U30" s="9" t="str">
        <f t="shared" si="57"/>
        <v/>
      </c>
      <c r="V30" s="16" t="str">
        <f t="shared" si="8"/>
        <v/>
      </c>
      <c r="W30" s="17" t="str">
        <f t="shared" si="9"/>
        <v/>
      </c>
      <c r="X30" s="10" t="str">
        <f t="shared" si="58"/>
        <v/>
      </c>
      <c r="Y30" s="16" t="str">
        <f t="shared" si="10"/>
        <v/>
      </c>
      <c r="Z30" s="17" t="str">
        <f t="shared" si="11"/>
        <v/>
      </c>
      <c r="AA30" s="11" t="str">
        <f t="shared" si="59"/>
        <v/>
      </c>
      <c r="AB30" s="16" t="str">
        <f t="shared" si="12"/>
        <v/>
      </c>
      <c r="AC30" s="17" t="str">
        <f t="shared" si="13"/>
        <v/>
      </c>
      <c r="AD30" s="8" t="str">
        <f t="shared" si="14"/>
        <v/>
      </c>
      <c r="AE30" s="16" t="str">
        <f t="shared" si="15"/>
        <v/>
      </c>
      <c r="AF30" s="17" t="str">
        <f t="shared" si="16"/>
        <v/>
      </c>
      <c r="AG30" s="9" t="str">
        <f t="shared" si="17"/>
        <v/>
      </c>
      <c r="AH30" s="16" t="str">
        <f t="shared" si="18"/>
        <v/>
      </c>
      <c r="AI30" s="17" t="str">
        <f t="shared" si="19"/>
        <v/>
      </c>
      <c r="AJ30" s="10" t="str">
        <f t="shared" si="20"/>
        <v/>
      </c>
      <c r="AK30" s="16" t="str">
        <f t="shared" si="21"/>
        <v/>
      </c>
      <c r="AL30" s="17" t="str">
        <f t="shared" si="22"/>
        <v/>
      </c>
      <c r="AM30" s="11" t="str">
        <f t="shared" si="23"/>
        <v/>
      </c>
      <c r="AN30" s="16" t="str">
        <f t="shared" si="24"/>
        <v/>
      </c>
      <c r="AO30" s="17" t="str">
        <f t="shared" si="25"/>
        <v/>
      </c>
      <c r="AP30" s="15" t="str">
        <f t="shared" si="26"/>
        <v/>
      </c>
      <c r="AQ30" s="16" t="str">
        <f t="shared" si="27"/>
        <v/>
      </c>
      <c r="AR30" s="17" t="str">
        <f t="shared" si="28"/>
        <v/>
      </c>
      <c r="AS30" s="9" t="str">
        <f t="shared" si="29"/>
        <v/>
      </c>
      <c r="AT30" s="16" t="str">
        <f t="shared" si="30"/>
        <v/>
      </c>
      <c r="AU30" s="17" t="str">
        <f t="shared" si="31"/>
        <v/>
      </c>
      <c r="AV30" s="10" t="str">
        <f t="shared" si="32"/>
        <v/>
      </c>
      <c r="AW30" s="16" t="str">
        <f t="shared" si="33"/>
        <v/>
      </c>
      <c r="AX30" s="17" t="str">
        <f t="shared" si="34"/>
        <v/>
      </c>
      <c r="AY30" s="11" t="str">
        <f t="shared" si="35"/>
        <v/>
      </c>
      <c r="AZ30" s="16" t="str">
        <f t="shared" si="36"/>
        <v/>
      </c>
      <c r="BA30" s="17" t="str">
        <f t="shared" si="37"/>
        <v/>
      </c>
      <c r="BB30" s="8" t="str">
        <f t="shared" si="38"/>
        <v/>
      </c>
      <c r="BC30" s="16" t="str">
        <f t="shared" si="39"/>
        <v/>
      </c>
      <c r="BD30" s="17" t="str">
        <f t="shared" si="40"/>
        <v/>
      </c>
      <c r="BE30" s="9" t="str">
        <f t="shared" si="41"/>
        <v/>
      </c>
      <c r="BF30" s="16" t="str">
        <f t="shared" si="42"/>
        <v/>
      </c>
      <c r="BG30" s="17" t="str">
        <f t="shared" si="43"/>
        <v/>
      </c>
      <c r="BH30" s="10" t="str">
        <f t="shared" si="44"/>
        <v/>
      </c>
      <c r="BI30" s="16" t="str">
        <f t="shared" si="45"/>
        <v/>
      </c>
      <c r="BJ30" s="17" t="str">
        <f t="shared" si="46"/>
        <v/>
      </c>
      <c r="BK30" s="11" t="str">
        <f t="shared" si="47"/>
        <v/>
      </c>
      <c r="BL30" s="16" t="str">
        <f t="shared" si="48"/>
        <v/>
      </c>
      <c r="BM30" s="17" t="str">
        <f t="shared" si="49"/>
        <v/>
      </c>
    </row>
    <row r="31" spans="1:65" hidden="1" x14ac:dyDescent="0.25">
      <c r="A31" s="4">
        <v>29</v>
      </c>
      <c r="B31" s="1"/>
      <c r="C31" s="1"/>
      <c r="D31" s="7"/>
      <c r="E31" s="67">
        <v>22</v>
      </c>
      <c r="F31" s="15" t="str">
        <f t="shared" si="50"/>
        <v/>
      </c>
      <c r="G31" s="16" t="str">
        <f t="shared" si="0"/>
        <v/>
      </c>
      <c r="H31" s="17" t="str">
        <f t="shared" si="51"/>
        <v/>
      </c>
      <c r="I31" s="9" t="str">
        <f t="shared" si="52"/>
        <v/>
      </c>
      <c r="J31" s="16" t="str">
        <f t="shared" si="1"/>
        <v/>
      </c>
      <c r="K31" s="17" t="str">
        <f t="shared" si="53"/>
        <v/>
      </c>
      <c r="L31" s="10" t="str">
        <f t="shared" si="54"/>
        <v/>
      </c>
      <c r="M31" s="16" t="str">
        <f t="shared" si="2"/>
        <v/>
      </c>
      <c r="N31" s="17" t="str">
        <f t="shared" si="3"/>
        <v/>
      </c>
      <c r="O31" s="11" t="str">
        <f t="shared" si="55"/>
        <v/>
      </c>
      <c r="P31" s="16" t="str">
        <f t="shared" si="4"/>
        <v/>
      </c>
      <c r="Q31" s="17" t="str">
        <f t="shared" si="5"/>
        <v/>
      </c>
      <c r="R31" s="15" t="str">
        <f t="shared" si="56"/>
        <v/>
      </c>
      <c r="S31" s="16" t="str">
        <f t="shared" si="6"/>
        <v/>
      </c>
      <c r="T31" s="17" t="str">
        <f t="shared" si="7"/>
        <v/>
      </c>
      <c r="U31" s="9" t="str">
        <f t="shared" si="57"/>
        <v/>
      </c>
      <c r="V31" s="16" t="str">
        <f t="shared" si="8"/>
        <v/>
      </c>
      <c r="W31" s="17" t="str">
        <f t="shared" si="9"/>
        <v/>
      </c>
      <c r="X31" s="10" t="str">
        <f t="shared" si="58"/>
        <v/>
      </c>
      <c r="Y31" s="16" t="str">
        <f t="shared" si="10"/>
        <v/>
      </c>
      <c r="Z31" s="17" t="str">
        <f t="shared" si="11"/>
        <v/>
      </c>
      <c r="AA31" s="11" t="str">
        <f t="shared" si="59"/>
        <v/>
      </c>
      <c r="AB31" s="16" t="str">
        <f t="shared" si="12"/>
        <v/>
      </c>
      <c r="AC31" s="17" t="str">
        <f t="shared" si="13"/>
        <v/>
      </c>
      <c r="AD31" s="8" t="str">
        <f t="shared" si="14"/>
        <v/>
      </c>
      <c r="AE31" s="16" t="str">
        <f t="shared" si="15"/>
        <v/>
      </c>
      <c r="AF31" s="17" t="str">
        <f t="shared" si="16"/>
        <v/>
      </c>
      <c r="AG31" s="9" t="str">
        <f t="shared" si="17"/>
        <v/>
      </c>
      <c r="AH31" s="16" t="str">
        <f t="shared" si="18"/>
        <v/>
      </c>
      <c r="AI31" s="17" t="str">
        <f t="shared" si="19"/>
        <v/>
      </c>
      <c r="AJ31" s="10" t="str">
        <f t="shared" si="20"/>
        <v/>
      </c>
      <c r="AK31" s="16" t="str">
        <f t="shared" si="21"/>
        <v/>
      </c>
      <c r="AL31" s="17" t="str">
        <f t="shared" si="22"/>
        <v/>
      </c>
      <c r="AM31" s="11" t="str">
        <f t="shared" si="23"/>
        <v/>
      </c>
      <c r="AN31" s="16" t="str">
        <f t="shared" si="24"/>
        <v/>
      </c>
      <c r="AO31" s="17" t="str">
        <f t="shared" si="25"/>
        <v/>
      </c>
      <c r="AP31" s="15" t="str">
        <f t="shared" si="26"/>
        <v/>
      </c>
      <c r="AQ31" s="16" t="str">
        <f t="shared" si="27"/>
        <v/>
      </c>
      <c r="AR31" s="17" t="str">
        <f t="shared" si="28"/>
        <v/>
      </c>
      <c r="AS31" s="9" t="str">
        <f t="shared" si="29"/>
        <v/>
      </c>
      <c r="AT31" s="16" t="str">
        <f t="shared" si="30"/>
        <v/>
      </c>
      <c r="AU31" s="17" t="str">
        <f t="shared" si="31"/>
        <v/>
      </c>
      <c r="AV31" s="10" t="str">
        <f t="shared" si="32"/>
        <v/>
      </c>
      <c r="AW31" s="16" t="str">
        <f t="shared" si="33"/>
        <v/>
      </c>
      <c r="AX31" s="17" t="str">
        <f t="shared" si="34"/>
        <v/>
      </c>
      <c r="AY31" s="11" t="str">
        <f t="shared" si="35"/>
        <v/>
      </c>
      <c r="AZ31" s="16" t="str">
        <f t="shared" si="36"/>
        <v/>
      </c>
      <c r="BA31" s="17" t="str">
        <f t="shared" si="37"/>
        <v/>
      </c>
      <c r="BB31" s="8" t="str">
        <f t="shared" si="38"/>
        <v/>
      </c>
      <c r="BC31" s="16" t="str">
        <f t="shared" si="39"/>
        <v/>
      </c>
      <c r="BD31" s="17" t="str">
        <f t="shared" si="40"/>
        <v/>
      </c>
      <c r="BE31" s="9" t="str">
        <f t="shared" si="41"/>
        <v/>
      </c>
      <c r="BF31" s="16" t="str">
        <f t="shared" si="42"/>
        <v/>
      </c>
      <c r="BG31" s="17" t="str">
        <f t="shared" si="43"/>
        <v/>
      </c>
      <c r="BH31" s="10" t="str">
        <f t="shared" si="44"/>
        <v/>
      </c>
      <c r="BI31" s="16" t="str">
        <f t="shared" si="45"/>
        <v/>
      </c>
      <c r="BJ31" s="17" t="str">
        <f t="shared" si="46"/>
        <v/>
      </c>
      <c r="BK31" s="11" t="str">
        <f t="shared" si="47"/>
        <v/>
      </c>
      <c r="BL31" s="16" t="str">
        <f t="shared" si="48"/>
        <v/>
      </c>
      <c r="BM31" s="17" t="str">
        <f t="shared" si="49"/>
        <v/>
      </c>
    </row>
    <row r="32" spans="1:65" hidden="1" x14ac:dyDescent="0.25">
      <c r="A32" s="4">
        <v>30</v>
      </c>
      <c r="B32" s="1"/>
      <c r="C32" s="1"/>
      <c r="D32" s="7"/>
      <c r="E32" s="67">
        <v>21</v>
      </c>
      <c r="F32" s="15" t="str">
        <f t="shared" si="50"/>
        <v/>
      </c>
      <c r="G32" s="16" t="str">
        <f t="shared" si="0"/>
        <v/>
      </c>
      <c r="H32" s="17" t="str">
        <f t="shared" si="51"/>
        <v/>
      </c>
      <c r="I32" s="9" t="str">
        <f t="shared" si="52"/>
        <v/>
      </c>
      <c r="J32" s="16" t="str">
        <f t="shared" si="1"/>
        <v/>
      </c>
      <c r="K32" s="17" t="str">
        <f t="shared" si="53"/>
        <v/>
      </c>
      <c r="L32" s="10" t="str">
        <f t="shared" si="54"/>
        <v/>
      </c>
      <c r="M32" s="16" t="str">
        <f t="shared" si="2"/>
        <v/>
      </c>
      <c r="N32" s="17" t="str">
        <f t="shared" si="3"/>
        <v/>
      </c>
      <c r="O32" s="11" t="str">
        <f t="shared" si="55"/>
        <v/>
      </c>
      <c r="P32" s="16" t="str">
        <f t="shared" si="4"/>
        <v/>
      </c>
      <c r="Q32" s="17" t="str">
        <f t="shared" si="5"/>
        <v/>
      </c>
      <c r="R32" s="15" t="str">
        <f t="shared" si="56"/>
        <v/>
      </c>
      <c r="S32" s="16" t="str">
        <f t="shared" si="6"/>
        <v/>
      </c>
      <c r="T32" s="17" t="str">
        <f t="shared" si="7"/>
        <v/>
      </c>
      <c r="U32" s="9" t="str">
        <f t="shared" si="57"/>
        <v/>
      </c>
      <c r="V32" s="16" t="str">
        <f t="shared" si="8"/>
        <v/>
      </c>
      <c r="W32" s="17" t="str">
        <f t="shared" si="9"/>
        <v/>
      </c>
      <c r="X32" s="10" t="str">
        <f t="shared" si="58"/>
        <v/>
      </c>
      <c r="Y32" s="16" t="str">
        <f t="shared" si="10"/>
        <v/>
      </c>
      <c r="Z32" s="17" t="str">
        <f t="shared" si="11"/>
        <v/>
      </c>
      <c r="AA32" s="11" t="str">
        <f t="shared" si="59"/>
        <v/>
      </c>
      <c r="AB32" s="16" t="str">
        <f t="shared" si="12"/>
        <v/>
      </c>
      <c r="AC32" s="17" t="str">
        <f t="shared" si="13"/>
        <v/>
      </c>
      <c r="AD32" s="8" t="str">
        <f t="shared" si="14"/>
        <v/>
      </c>
      <c r="AE32" s="16" t="str">
        <f t="shared" si="15"/>
        <v/>
      </c>
      <c r="AF32" s="17" t="str">
        <f t="shared" si="16"/>
        <v/>
      </c>
      <c r="AG32" s="9" t="str">
        <f t="shared" si="17"/>
        <v/>
      </c>
      <c r="AH32" s="16" t="str">
        <f t="shared" si="18"/>
        <v/>
      </c>
      <c r="AI32" s="17" t="str">
        <f t="shared" si="19"/>
        <v/>
      </c>
      <c r="AJ32" s="10" t="str">
        <f t="shared" si="20"/>
        <v/>
      </c>
      <c r="AK32" s="16" t="str">
        <f t="shared" si="21"/>
        <v/>
      </c>
      <c r="AL32" s="17" t="str">
        <f t="shared" si="22"/>
        <v/>
      </c>
      <c r="AM32" s="11" t="str">
        <f t="shared" si="23"/>
        <v/>
      </c>
      <c r="AN32" s="16" t="str">
        <f t="shared" si="24"/>
        <v/>
      </c>
      <c r="AO32" s="17" t="str">
        <f t="shared" si="25"/>
        <v/>
      </c>
      <c r="AP32" s="15" t="str">
        <f t="shared" si="26"/>
        <v/>
      </c>
      <c r="AQ32" s="16" t="str">
        <f t="shared" si="27"/>
        <v/>
      </c>
      <c r="AR32" s="17" t="str">
        <f t="shared" si="28"/>
        <v/>
      </c>
      <c r="AS32" s="9" t="str">
        <f t="shared" si="29"/>
        <v/>
      </c>
      <c r="AT32" s="16" t="str">
        <f t="shared" si="30"/>
        <v/>
      </c>
      <c r="AU32" s="17" t="str">
        <f t="shared" si="31"/>
        <v/>
      </c>
      <c r="AV32" s="10" t="str">
        <f t="shared" si="32"/>
        <v/>
      </c>
      <c r="AW32" s="16" t="str">
        <f t="shared" si="33"/>
        <v/>
      </c>
      <c r="AX32" s="17" t="str">
        <f t="shared" si="34"/>
        <v/>
      </c>
      <c r="AY32" s="11" t="str">
        <f t="shared" si="35"/>
        <v/>
      </c>
      <c r="AZ32" s="16" t="str">
        <f t="shared" si="36"/>
        <v/>
      </c>
      <c r="BA32" s="17" t="str">
        <f t="shared" si="37"/>
        <v/>
      </c>
      <c r="BB32" s="8" t="str">
        <f t="shared" si="38"/>
        <v/>
      </c>
      <c r="BC32" s="16" t="str">
        <f t="shared" si="39"/>
        <v/>
      </c>
      <c r="BD32" s="17" t="str">
        <f t="shared" si="40"/>
        <v/>
      </c>
      <c r="BE32" s="9" t="str">
        <f t="shared" si="41"/>
        <v/>
      </c>
      <c r="BF32" s="16" t="str">
        <f t="shared" si="42"/>
        <v/>
      </c>
      <c r="BG32" s="17" t="str">
        <f t="shared" si="43"/>
        <v/>
      </c>
      <c r="BH32" s="10" t="str">
        <f t="shared" si="44"/>
        <v/>
      </c>
      <c r="BI32" s="16" t="str">
        <f t="shared" si="45"/>
        <v/>
      </c>
      <c r="BJ32" s="17" t="str">
        <f t="shared" si="46"/>
        <v/>
      </c>
      <c r="BK32" s="11" t="str">
        <f t="shared" si="47"/>
        <v/>
      </c>
      <c r="BL32" s="16" t="str">
        <f t="shared" si="48"/>
        <v/>
      </c>
      <c r="BM32" s="17" t="str">
        <f t="shared" si="49"/>
        <v/>
      </c>
    </row>
    <row r="33" spans="1:65" hidden="1" x14ac:dyDescent="0.25">
      <c r="A33" s="4">
        <v>31</v>
      </c>
      <c r="B33" s="1"/>
      <c r="C33" s="1"/>
      <c r="D33" s="7"/>
      <c r="E33" s="67">
        <v>20</v>
      </c>
      <c r="F33" s="15" t="str">
        <f t="shared" si="50"/>
        <v/>
      </c>
      <c r="G33" s="16" t="str">
        <f t="shared" si="0"/>
        <v/>
      </c>
      <c r="H33" s="17" t="str">
        <f t="shared" si="51"/>
        <v/>
      </c>
      <c r="I33" s="9" t="str">
        <f t="shared" si="52"/>
        <v/>
      </c>
      <c r="J33" s="16" t="str">
        <f t="shared" si="1"/>
        <v/>
      </c>
      <c r="K33" s="17" t="str">
        <f t="shared" si="53"/>
        <v/>
      </c>
      <c r="L33" s="10" t="str">
        <f t="shared" si="54"/>
        <v/>
      </c>
      <c r="M33" s="16" t="str">
        <f t="shared" si="2"/>
        <v/>
      </c>
      <c r="N33" s="17" t="str">
        <f t="shared" si="3"/>
        <v/>
      </c>
      <c r="O33" s="11" t="str">
        <f t="shared" si="55"/>
        <v/>
      </c>
      <c r="P33" s="16" t="str">
        <f t="shared" si="4"/>
        <v/>
      </c>
      <c r="Q33" s="17" t="str">
        <f t="shared" si="5"/>
        <v/>
      </c>
      <c r="R33" s="15" t="str">
        <f t="shared" si="56"/>
        <v/>
      </c>
      <c r="S33" s="16" t="str">
        <f t="shared" si="6"/>
        <v/>
      </c>
      <c r="T33" s="17" t="str">
        <f t="shared" si="7"/>
        <v/>
      </c>
      <c r="U33" s="9" t="str">
        <f t="shared" si="57"/>
        <v/>
      </c>
      <c r="V33" s="16" t="str">
        <f t="shared" si="8"/>
        <v/>
      </c>
      <c r="W33" s="17" t="str">
        <f t="shared" si="9"/>
        <v/>
      </c>
      <c r="X33" s="10" t="str">
        <f t="shared" si="58"/>
        <v/>
      </c>
      <c r="Y33" s="16" t="str">
        <f t="shared" si="10"/>
        <v/>
      </c>
      <c r="Z33" s="17" t="str">
        <f t="shared" si="11"/>
        <v/>
      </c>
      <c r="AA33" s="11" t="str">
        <f t="shared" si="59"/>
        <v/>
      </c>
      <c r="AB33" s="16" t="str">
        <f t="shared" si="12"/>
        <v/>
      </c>
      <c r="AC33" s="17" t="str">
        <f t="shared" si="13"/>
        <v/>
      </c>
      <c r="AD33" s="8" t="str">
        <f t="shared" si="14"/>
        <v/>
      </c>
      <c r="AE33" s="16" t="str">
        <f t="shared" si="15"/>
        <v/>
      </c>
      <c r="AF33" s="17" t="str">
        <f t="shared" si="16"/>
        <v/>
      </c>
      <c r="AG33" s="9" t="str">
        <f t="shared" si="17"/>
        <v/>
      </c>
      <c r="AH33" s="16" t="str">
        <f t="shared" si="18"/>
        <v/>
      </c>
      <c r="AI33" s="17" t="str">
        <f t="shared" si="19"/>
        <v/>
      </c>
      <c r="AJ33" s="10" t="str">
        <f t="shared" si="20"/>
        <v/>
      </c>
      <c r="AK33" s="16" t="str">
        <f t="shared" si="21"/>
        <v/>
      </c>
      <c r="AL33" s="17" t="str">
        <f t="shared" si="22"/>
        <v/>
      </c>
      <c r="AM33" s="11" t="str">
        <f t="shared" si="23"/>
        <v/>
      </c>
      <c r="AN33" s="16" t="str">
        <f t="shared" si="24"/>
        <v/>
      </c>
      <c r="AO33" s="17" t="str">
        <f t="shared" si="25"/>
        <v/>
      </c>
      <c r="AP33" s="15" t="str">
        <f t="shared" si="26"/>
        <v/>
      </c>
      <c r="AQ33" s="16" t="str">
        <f t="shared" si="27"/>
        <v/>
      </c>
      <c r="AR33" s="17" t="str">
        <f t="shared" si="28"/>
        <v/>
      </c>
      <c r="AS33" s="9" t="str">
        <f t="shared" si="29"/>
        <v/>
      </c>
      <c r="AT33" s="16" t="str">
        <f t="shared" si="30"/>
        <v/>
      </c>
      <c r="AU33" s="17" t="str">
        <f t="shared" si="31"/>
        <v/>
      </c>
      <c r="AV33" s="10" t="str">
        <f t="shared" si="32"/>
        <v/>
      </c>
      <c r="AW33" s="16" t="str">
        <f t="shared" si="33"/>
        <v/>
      </c>
      <c r="AX33" s="17" t="str">
        <f t="shared" si="34"/>
        <v/>
      </c>
      <c r="AY33" s="11" t="str">
        <f t="shared" si="35"/>
        <v/>
      </c>
      <c r="AZ33" s="16" t="str">
        <f t="shared" si="36"/>
        <v/>
      </c>
      <c r="BA33" s="17" t="str">
        <f t="shared" si="37"/>
        <v/>
      </c>
      <c r="BB33" s="8" t="str">
        <f t="shared" si="38"/>
        <v/>
      </c>
      <c r="BC33" s="16" t="str">
        <f t="shared" si="39"/>
        <v/>
      </c>
      <c r="BD33" s="17" t="str">
        <f t="shared" si="40"/>
        <v/>
      </c>
      <c r="BE33" s="9" t="str">
        <f t="shared" si="41"/>
        <v/>
      </c>
      <c r="BF33" s="16" t="str">
        <f t="shared" si="42"/>
        <v/>
      </c>
      <c r="BG33" s="17" t="str">
        <f t="shared" si="43"/>
        <v/>
      </c>
      <c r="BH33" s="10" t="str">
        <f t="shared" si="44"/>
        <v/>
      </c>
      <c r="BI33" s="16" t="str">
        <f t="shared" si="45"/>
        <v/>
      </c>
      <c r="BJ33" s="17" t="str">
        <f t="shared" si="46"/>
        <v/>
      </c>
      <c r="BK33" s="11" t="str">
        <f t="shared" si="47"/>
        <v/>
      </c>
      <c r="BL33" s="16" t="str">
        <f t="shared" si="48"/>
        <v/>
      </c>
      <c r="BM33" s="17" t="str">
        <f t="shared" si="49"/>
        <v/>
      </c>
    </row>
    <row r="34" spans="1:65" hidden="1" x14ac:dyDescent="0.25">
      <c r="A34" s="4">
        <v>32</v>
      </c>
      <c r="B34" s="1"/>
      <c r="C34" s="1"/>
      <c r="D34" s="7"/>
      <c r="E34" s="67">
        <v>19</v>
      </c>
      <c r="F34" s="15" t="str">
        <f t="shared" si="50"/>
        <v/>
      </c>
      <c r="G34" s="16" t="str">
        <f t="shared" si="0"/>
        <v/>
      </c>
      <c r="H34" s="17" t="str">
        <f t="shared" si="51"/>
        <v/>
      </c>
      <c r="I34" s="9" t="str">
        <f t="shared" si="52"/>
        <v/>
      </c>
      <c r="J34" s="16" t="str">
        <f t="shared" si="1"/>
        <v/>
      </c>
      <c r="K34" s="17" t="str">
        <f t="shared" si="53"/>
        <v/>
      </c>
      <c r="L34" s="10" t="str">
        <f t="shared" si="54"/>
        <v/>
      </c>
      <c r="M34" s="16" t="str">
        <f t="shared" si="2"/>
        <v/>
      </c>
      <c r="N34" s="17" t="str">
        <f t="shared" si="3"/>
        <v/>
      </c>
      <c r="O34" s="11" t="str">
        <f t="shared" si="55"/>
        <v/>
      </c>
      <c r="P34" s="16" t="str">
        <f t="shared" si="4"/>
        <v/>
      </c>
      <c r="Q34" s="17" t="str">
        <f t="shared" si="5"/>
        <v/>
      </c>
      <c r="R34" s="15" t="str">
        <f t="shared" si="56"/>
        <v/>
      </c>
      <c r="S34" s="16" t="str">
        <f t="shared" si="6"/>
        <v/>
      </c>
      <c r="T34" s="17" t="str">
        <f t="shared" si="7"/>
        <v/>
      </c>
      <c r="U34" s="9" t="str">
        <f t="shared" si="57"/>
        <v/>
      </c>
      <c r="V34" s="16" t="str">
        <f t="shared" si="8"/>
        <v/>
      </c>
      <c r="W34" s="17" t="str">
        <f t="shared" si="9"/>
        <v/>
      </c>
      <c r="X34" s="10" t="str">
        <f t="shared" si="58"/>
        <v/>
      </c>
      <c r="Y34" s="16" t="str">
        <f t="shared" si="10"/>
        <v/>
      </c>
      <c r="Z34" s="17" t="str">
        <f t="shared" si="11"/>
        <v/>
      </c>
      <c r="AA34" s="11" t="str">
        <f t="shared" si="59"/>
        <v/>
      </c>
      <c r="AB34" s="16" t="str">
        <f t="shared" si="12"/>
        <v/>
      </c>
      <c r="AC34" s="17" t="str">
        <f t="shared" si="13"/>
        <v/>
      </c>
      <c r="AD34" s="8" t="str">
        <f t="shared" si="14"/>
        <v/>
      </c>
      <c r="AE34" s="16" t="str">
        <f t="shared" si="15"/>
        <v/>
      </c>
      <c r="AF34" s="17" t="str">
        <f t="shared" si="16"/>
        <v/>
      </c>
      <c r="AG34" s="9" t="str">
        <f t="shared" si="17"/>
        <v/>
      </c>
      <c r="AH34" s="16" t="str">
        <f t="shared" si="18"/>
        <v/>
      </c>
      <c r="AI34" s="17" t="str">
        <f t="shared" si="19"/>
        <v/>
      </c>
      <c r="AJ34" s="10" t="str">
        <f t="shared" si="20"/>
        <v/>
      </c>
      <c r="AK34" s="16" t="str">
        <f t="shared" si="21"/>
        <v/>
      </c>
      <c r="AL34" s="17" t="str">
        <f t="shared" si="22"/>
        <v/>
      </c>
      <c r="AM34" s="11" t="str">
        <f t="shared" si="23"/>
        <v/>
      </c>
      <c r="AN34" s="16" t="str">
        <f t="shared" si="24"/>
        <v/>
      </c>
      <c r="AO34" s="17" t="str">
        <f t="shared" si="25"/>
        <v/>
      </c>
      <c r="AP34" s="15" t="str">
        <f t="shared" si="26"/>
        <v/>
      </c>
      <c r="AQ34" s="16" t="str">
        <f t="shared" si="27"/>
        <v/>
      </c>
      <c r="AR34" s="17" t="str">
        <f t="shared" si="28"/>
        <v/>
      </c>
      <c r="AS34" s="9" t="str">
        <f t="shared" si="29"/>
        <v/>
      </c>
      <c r="AT34" s="16" t="str">
        <f t="shared" si="30"/>
        <v/>
      </c>
      <c r="AU34" s="17" t="str">
        <f t="shared" si="31"/>
        <v/>
      </c>
      <c r="AV34" s="10" t="str">
        <f t="shared" si="32"/>
        <v/>
      </c>
      <c r="AW34" s="16" t="str">
        <f t="shared" si="33"/>
        <v/>
      </c>
      <c r="AX34" s="17" t="str">
        <f t="shared" si="34"/>
        <v/>
      </c>
      <c r="AY34" s="11" t="str">
        <f t="shared" si="35"/>
        <v/>
      </c>
      <c r="AZ34" s="16" t="str">
        <f t="shared" si="36"/>
        <v/>
      </c>
      <c r="BA34" s="17" t="str">
        <f t="shared" si="37"/>
        <v/>
      </c>
      <c r="BB34" s="8" t="str">
        <f t="shared" si="38"/>
        <v/>
      </c>
      <c r="BC34" s="16" t="str">
        <f t="shared" si="39"/>
        <v/>
      </c>
      <c r="BD34" s="17" t="str">
        <f t="shared" si="40"/>
        <v/>
      </c>
      <c r="BE34" s="9" t="str">
        <f t="shared" si="41"/>
        <v/>
      </c>
      <c r="BF34" s="16" t="str">
        <f t="shared" si="42"/>
        <v/>
      </c>
      <c r="BG34" s="17" t="str">
        <f t="shared" si="43"/>
        <v/>
      </c>
      <c r="BH34" s="10" t="str">
        <f t="shared" si="44"/>
        <v/>
      </c>
      <c r="BI34" s="16" t="str">
        <f t="shared" si="45"/>
        <v/>
      </c>
      <c r="BJ34" s="17" t="str">
        <f t="shared" si="46"/>
        <v/>
      </c>
      <c r="BK34" s="11" t="str">
        <f t="shared" si="47"/>
        <v/>
      </c>
      <c r="BL34" s="16" t="str">
        <f t="shared" si="48"/>
        <v/>
      </c>
      <c r="BM34" s="17" t="str">
        <f t="shared" si="49"/>
        <v/>
      </c>
    </row>
    <row r="35" spans="1:65" hidden="1" x14ac:dyDescent="0.25">
      <c r="A35" s="4">
        <v>33</v>
      </c>
      <c r="B35" s="1"/>
      <c r="C35" s="1"/>
      <c r="D35" s="7"/>
      <c r="E35" s="67">
        <v>18</v>
      </c>
      <c r="F35" s="15" t="str">
        <f t="shared" si="50"/>
        <v/>
      </c>
      <c r="G35" s="16" t="str">
        <f t="shared" si="0"/>
        <v/>
      </c>
      <c r="H35" s="17" t="str">
        <f t="shared" si="51"/>
        <v/>
      </c>
      <c r="I35" s="9" t="str">
        <f t="shared" si="52"/>
        <v/>
      </c>
      <c r="J35" s="16" t="str">
        <f t="shared" si="1"/>
        <v/>
      </c>
      <c r="K35" s="17" t="str">
        <f t="shared" si="53"/>
        <v/>
      </c>
      <c r="L35" s="10" t="str">
        <f t="shared" si="54"/>
        <v/>
      </c>
      <c r="M35" s="16" t="str">
        <f t="shared" si="2"/>
        <v/>
      </c>
      <c r="N35" s="17" t="str">
        <f t="shared" si="3"/>
        <v/>
      </c>
      <c r="O35" s="11" t="str">
        <f t="shared" si="55"/>
        <v/>
      </c>
      <c r="P35" s="16" t="str">
        <f t="shared" si="4"/>
        <v/>
      </c>
      <c r="Q35" s="17" t="str">
        <f t="shared" si="5"/>
        <v/>
      </c>
      <c r="R35" s="15" t="str">
        <f t="shared" si="56"/>
        <v/>
      </c>
      <c r="S35" s="16" t="str">
        <f t="shared" si="6"/>
        <v/>
      </c>
      <c r="T35" s="17" t="str">
        <f t="shared" si="7"/>
        <v/>
      </c>
      <c r="U35" s="9" t="str">
        <f t="shared" si="57"/>
        <v/>
      </c>
      <c r="V35" s="16" t="str">
        <f t="shared" si="8"/>
        <v/>
      </c>
      <c r="W35" s="17" t="str">
        <f t="shared" si="9"/>
        <v/>
      </c>
      <c r="X35" s="10" t="str">
        <f t="shared" si="58"/>
        <v/>
      </c>
      <c r="Y35" s="16" t="str">
        <f t="shared" si="10"/>
        <v/>
      </c>
      <c r="Z35" s="17" t="str">
        <f t="shared" si="11"/>
        <v/>
      </c>
      <c r="AA35" s="11" t="str">
        <f t="shared" si="59"/>
        <v/>
      </c>
      <c r="AB35" s="16" t="str">
        <f t="shared" si="12"/>
        <v/>
      </c>
      <c r="AC35" s="17" t="str">
        <f t="shared" si="13"/>
        <v/>
      </c>
      <c r="AD35" s="8" t="str">
        <f t="shared" si="14"/>
        <v/>
      </c>
      <c r="AE35" s="16" t="str">
        <f t="shared" si="15"/>
        <v/>
      </c>
      <c r="AF35" s="17" t="str">
        <f t="shared" si="16"/>
        <v/>
      </c>
      <c r="AG35" s="9" t="str">
        <f t="shared" si="17"/>
        <v/>
      </c>
      <c r="AH35" s="16" t="str">
        <f t="shared" si="18"/>
        <v/>
      </c>
      <c r="AI35" s="17" t="str">
        <f t="shared" si="19"/>
        <v/>
      </c>
      <c r="AJ35" s="10" t="str">
        <f t="shared" si="20"/>
        <v/>
      </c>
      <c r="AK35" s="16" t="str">
        <f t="shared" si="21"/>
        <v/>
      </c>
      <c r="AL35" s="17" t="str">
        <f t="shared" si="22"/>
        <v/>
      </c>
      <c r="AM35" s="11" t="str">
        <f t="shared" si="23"/>
        <v/>
      </c>
      <c r="AN35" s="16" t="str">
        <f t="shared" si="24"/>
        <v/>
      </c>
      <c r="AO35" s="17" t="str">
        <f t="shared" si="25"/>
        <v/>
      </c>
      <c r="AP35" s="15" t="str">
        <f t="shared" si="26"/>
        <v/>
      </c>
      <c r="AQ35" s="16" t="str">
        <f t="shared" si="27"/>
        <v/>
      </c>
      <c r="AR35" s="17" t="str">
        <f t="shared" si="28"/>
        <v/>
      </c>
      <c r="AS35" s="9" t="str">
        <f t="shared" si="29"/>
        <v/>
      </c>
      <c r="AT35" s="16" t="str">
        <f t="shared" si="30"/>
        <v/>
      </c>
      <c r="AU35" s="17" t="str">
        <f t="shared" si="31"/>
        <v/>
      </c>
      <c r="AV35" s="10" t="str">
        <f t="shared" si="32"/>
        <v/>
      </c>
      <c r="AW35" s="16" t="str">
        <f t="shared" si="33"/>
        <v/>
      </c>
      <c r="AX35" s="17" t="str">
        <f t="shared" si="34"/>
        <v/>
      </c>
      <c r="AY35" s="11" t="str">
        <f t="shared" si="35"/>
        <v/>
      </c>
      <c r="AZ35" s="16" t="str">
        <f t="shared" si="36"/>
        <v/>
      </c>
      <c r="BA35" s="17" t="str">
        <f t="shared" si="37"/>
        <v/>
      </c>
      <c r="BB35" s="8" t="str">
        <f t="shared" si="38"/>
        <v/>
      </c>
      <c r="BC35" s="16" t="str">
        <f t="shared" si="39"/>
        <v/>
      </c>
      <c r="BD35" s="17" t="str">
        <f t="shared" si="40"/>
        <v/>
      </c>
      <c r="BE35" s="9" t="str">
        <f t="shared" si="41"/>
        <v/>
      </c>
      <c r="BF35" s="16" t="str">
        <f t="shared" si="42"/>
        <v/>
      </c>
      <c r="BG35" s="17" t="str">
        <f t="shared" si="43"/>
        <v/>
      </c>
      <c r="BH35" s="10" t="str">
        <f t="shared" si="44"/>
        <v/>
      </c>
      <c r="BI35" s="16" t="str">
        <f t="shared" si="45"/>
        <v/>
      </c>
      <c r="BJ35" s="17" t="str">
        <f t="shared" si="46"/>
        <v/>
      </c>
      <c r="BK35" s="11" t="str">
        <f t="shared" si="47"/>
        <v/>
      </c>
      <c r="BL35" s="16" t="str">
        <f t="shared" si="48"/>
        <v/>
      </c>
      <c r="BM35" s="17" t="str">
        <f t="shared" si="49"/>
        <v/>
      </c>
    </row>
    <row r="36" spans="1:65" hidden="1" x14ac:dyDescent="0.25">
      <c r="A36" s="4">
        <v>34</v>
      </c>
      <c r="B36" s="1"/>
      <c r="C36" s="1"/>
      <c r="D36" s="7"/>
      <c r="E36" s="67">
        <v>17</v>
      </c>
      <c r="F36" s="15" t="str">
        <f t="shared" si="50"/>
        <v/>
      </c>
      <c r="G36" s="16" t="str">
        <f t="shared" si="0"/>
        <v/>
      </c>
      <c r="H36" s="17" t="str">
        <f t="shared" si="51"/>
        <v/>
      </c>
      <c r="I36" s="9" t="str">
        <f t="shared" si="52"/>
        <v/>
      </c>
      <c r="J36" s="16" t="str">
        <f t="shared" si="1"/>
        <v/>
      </c>
      <c r="K36" s="17" t="str">
        <f t="shared" si="53"/>
        <v/>
      </c>
      <c r="L36" s="10" t="str">
        <f t="shared" si="54"/>
        <v/>
      </c>
      <c r="M36" s="16" t="str">
        <f t="shared" si="2"/>
        <v/>
      </c>
      <c r="N36" s="17" t="str">
        <f t="shared" si="3"/>
        <v/>
      </c>
      <c r="O36" s="11" t="str">
        <f t="shared" si="55"/>
        <v/>
      </c>
      <c r="P36" s="16" t="str">
        <f t="shared" si="4"/>
        <v/>
      </c>
      <c r="Q36" s="17" t="str">
        <f t="shared" si="5"/>
        <v/>
      </c>
      <c r="R36" s="15" t="str">
        <f t="shared" si="56"/>
        <v/>
      </c>
      <c r="S36" s="16" t="str">
        <f t="shared" si="6"/>
        <v/>
      </c>
      <c r="T36" s="17" t="str">
        <f t="shared" si="7"/>
        <v/>
      </c>
      <c r="U36" s="9" t="str">
        <f t="shared" si="57"/>
        <v/>
      </c>
      <c r="V36" s="16" t="str">
        <f t="shared" si="8"/>
        <v/>
      </c>
      <c r="W36" s="17" t="str">
        <f t="shared" si="9"/>
        <v/>
      </c>
      <c r="X36" s="10" t="str">
        <f t="shared" si="58"/>
        <v/>
      </c>
      <c r="Y36" s="16" t="str">
        <f t="shared" si="10"/>
        <v/>
      </c>
      <c r="Z36" s="17" t="str">
        <f t="shared" si="11"/>
        <v/>
      </c>
      <c r="AA36" s="11" t="str">
        <f t="shared" si="59"/>
        <v/>
      </c>
      <c r="AB36" s="16" t="str">
        <f t="shared" si="12"/>
        <v/>
      </c>
      <c r="AC36" s="17" t="str">
        <f t="shared" si="13"/>
        <v/>
      </c>
      <c r="AD36" s="8" t="str">
        <f t="shared" si="14"/>
        <v/>
      </c>
      <c r="AE36" s="16" t="str">
        <f t="shared" si="15"/>
        <v/>
      </c>
      <c r="AF36" s="17" t="str">
        <f t="shared" si="16"/>
        <v/>
      </c>
      <c r="AG36" s="9" t="str">
        <f t="shared" si="17"/>
        <v/>
      </c>
      <c r="AH36" s="16" t="str">
        <f t="shared" si="18"/>
        <v/>
      </c>
      <c r="AI36" s="17" t="str">
        <f t="shared" si="19"/>
        <v/>
      </c>
      <c r="AJ36" s="10" t="str">
        <f t="shared" si="20"/>
        <v/>
      </c>
      <c r="AK36" s="16" t="str">
        <f t="shared" si="21"/>
        <v/>
      </c>
      <c r="AL36" s="17" t="str">
        <f t="shared" si="22"/>
        <v/>
      </c>
      <c r="AM36" s="11" t="str">
        <f t="shared" si="23"/>
        <v/>
      </c>
      <c r="AN36" s="16" t="str">
        <f t="shared" si="24"/>
        <v/>
      </c>
      <c r="AO36" s="17" t="str">
        <f t="shared" si="25"/>
        <v/>
      </c>
      <c r="AP36" s="15" t="str">
        <f t="shared" si="26"/>
        <v/>
      </c>
      <c r="AQ36" s="16" t="str">
        <f t="shared" si="27"/>
        <v/>
      </c>
      <c r="AR36" s="17" t="str">
        <f t="shared" si="28"/>
        <v/>
      </c>
      <c r="AS36" s="9" t="str">
        <f t="shared" si="29"/>
        <v/>
      </c>
      <c r="AT36" s="16" t="str">
        <f t="shared" si="30"/>
        <v/>
      </c>
      <c r="AU36" s="17" t="str">
        <f t="shared" si="31"/>
        <v/>
      </c>
      <c r="AV36" s="10" t="str">
        <f t="shared" si="32"/>
        <v/>
      </c>
      <c r="AW36" s="16" t="str">
        <f t="shared" si="33"/>
        <v/>
      </c>
      <c r="AX36" s="17" t="str">
        <f t="shared" si="34"/>
        <v/>
      </c>
      <c r="AY36" s="11" t="str">
        <f t="shared" si="35"/>
        <v/>
      </c>
      <c r="AZ36" s="16" t="str">
        <f t="shared" si="36"/>
        <v/>
      </c>
      <c r="BA36" s="17" t="str">
        <f t="shared" si="37"/>
        <v/>
      </c>
      <c r="BB36" s="8" t="str">
        <f t="shared" si="38"/>
        <v/>
      </c>
      <c r="BC36" s="16" t="str">
        <f t="shared" si="39"/>
        <v/>
      </c>
      <c r="BD36" s="17" t="str">
        <f t="shared" si="40"/>
        <v/>
      </c>
      <c r="BE36" s="9" t="str">
        <f t="shared" si="41"/>
        <v/>
      </c>
      <c r="BF36" s="16" t="str">
        <f t="shared" si="42"/>
        <v/>
      </c>
      <c r="BG36" s="17" t="str">
        <f t="shared" si="43"/>
        <v/>
      </c>
      <c r="BH36" s="10" t="str">
        <f t="shared" si="44"/>
        <v/>
      </c>
      <c r="BI36" s="16" t="str">
        <f t="shared" si="45"/>
        <v/>
      </c>
      <c r="BJ36" s="17" t="str">
        <f t="shared" si="46"/>
        <v/>
      </c>
      <c r="BK36" s="11" t="str">
        <f t="shared" si="47"/>
        <v/>
      </c>
      <c r="BL36" s="16" t="str">
        <f t="shared" si="48"/>
        <v/>
      </c>
      <c r="BM36" s="17" t="str">
        <f t="shared" si="49"/>
        <v/>
      </c>
    </row>
    <row r="37" spans="1:65" hidden="1" x14ac:dyDescent="0.25">
      <c r="A37" s="4">
        <v>35</v>
      </c>
      <c r="B37" s="1"/>
      <c r="C37" s="1"/>
      <c r="D37" s="7"/>
      <c r="E37" s="67">
        <v>16</v>
      </c>
      <c r="F37" s="15" t="str">
        <f t="shared" si="50"/>
        <v/>
      </c>
      <c r="G37" s="16" t="str">
        <f t="shared" si="0"/>
        <v/>
      </c>
      <c r="H37" s="17" t="str">
        <f t="shared" si="51"/>
        <v/>
      </c>
      <c r="I37" s="9" t="str">
        <f t="shared" si="52"/>
        <v/>
      </c>
      <c r="J37" s="16" t="str">
        <f t="shared" si="1"/>
        <v/>
      </c>
      <c r="K37" s="17" t="str">
        <f t="shared" si="53"/>
        <v/>
      </c>
      <c r="L37" s="10" t="str">
        <f t="shared" si="54"/>
        <v/>
      </c>
      <c r="M37" s="16" t="str">
        <f t="shared" si="2"/>
        <v/>
      </c>
      <c r="N37" s="17" t="str">
        <f t="shared" si="3"/>
        <v/>
      </c>
      <c r="O37" s="11" t="str">
        <f t="shared" si="55"/>
        <v/>
      </c>
      <c r="P37" s="16" t="str">
        <f t="shared" si="4"/>
        <v/>
      </c>
      <c r="Q37" s="17" t="str">
        <f t="shared" si="5"/>
        <v/>
      </c>
      <c r="R37" s="15" t="str">
        <f t="shared" si="56"/>
        <v/>
      </c>
      <c r="S37" s="16" t="str">
        <f t="shared" si="6"/>
        <v/>
      </c>
      <c r="T37" s="17" t="str">
        <f t="shared" si="7"/>
        <v/>
      </c>
      <c r="U37" s="9" t="str">
        <f t="shared" si="57"/>
        <v/>
      </c>
      <c r="V37" s="16" t="str">
        <f t="shared" si="8"/>
        <v/>
      </c>
      <c r="W37" s="17" t="str">
        <f t="shared" si="9"/>
        <v/>
      </c>
      <c r="X37" s="10" t="str">
        <f t="shared" si="58"/>
        <v/>
      </c>
      <c r="Y37" s="16" t="str">
        <f t="shared" si="10"/>
        <v/>
      </c>
      <c r="Z37" s="17" t="str">
        <f t="shared" si="11"/>
        <v/>
      </c>
      <c r="AA37" s="11" t="str">
        <f t="shared" si="59"/>
        <v/>
      </c>
      <c r="AB37" s="16" t="str">
        <f t="shared" si="12"/>
        <v/>
      </c>
      <c r="AC37" s="17" t="str">
        <f t="shared" si="13"/>
        <v/>
      </c>
      <c r="AD37" s="8" t="str">
        <f t="shared" si="14"/>
        <v/>
      </c>
      <c r="AE37" s="16" t="str">
        <f t="shared" si="15"/>
        <v/>
      </c>
      <c r="AF37" s="17" t="str">
        <f t="shared" si="16"/>
        <v/>
      </c>
      <c r="AG37" s="9" t="str">
        <f t="shared" si="17"/>
        <v/>
      </c>
      <c r="AH37" s="16" t="str">
        <f t="shared" si="18"/>
        <v/>
      </c>
      <c r="AI37" s="17" t="str">
        <f t="shared" si="19"/>
        <v/>
      </c>
      <c r="AJ37" s="10" t="str">
        <f t="shared" si="20"/>
        <v/>
      </c>
      <c r="AK37" s="16" t="str">
        <f t="shared" si="21"/>
        <v/>
      </c>
      <c r="AL37" s="17" t="str">
        <f t="shared" si="22"/>
        <v/>
      </c>
      <c r="AM37" s="11" t="str">
        <f t="shared" si="23"/>
        <v/>
      </c>
      <c r="AN37" s="16" t="str">
        <f t="shared" si="24"/>
        <v/>
      </c>
      <c r="AO37" s="17" t="str">
        <f t="shared" si="25"/>
        <v/>
      </c>
      <c r="AP37" s="15" t="str">
        <f t="shared" si="26"/>
        <v/>
      </c>
      <c r="AQ37" s="16" t="str">
        <f t="shared" si="27"/>
        <v/>
      </c>
      <c r="AR37" s="17" t="str">
        <f t="shared" si="28"/>
        <v/>
      </c>
      <c r="AS37" s="9" t="str">
        <f t="shared" si="29"/>
        <v/>
      </c>
      <c r="AT37" s="16" t="str">
        <f t="shared" si="30"/>
        <v/>
      </c>
      <c r="AU37" s="17" t="str">
        <f t="shared" si="31"/>
        <v/>
      </c>
      <c r="AV37" s="10" t="str">
        <f t="shared" si="32"/>
        <v/>
      </c>
      <c r="AW37" s="16" t="str">
        <f t="shared" si="33"/>
        <v/>
      </c>
      <c r="AX37" s="17" t="str">
        <f t="shared" si="34"/>
        <v/>
      </c>
      <c r="AY37" s="11" t="str">
        <f t="shared" si="35"/>
        <v/>
      </c>
      <c r="AZ37" s="16" t="str">
        <f t="shared" si="36"/>
        <v/>
      </c>
      <c r="BA37" s="17" t="str">
        <f t="shared" si="37"/>
        <v/>
      </c>
      <c r="BB37" s="8" t="str">
        <f t="shared" si="38"/>
        <v/>
      </c>
      <c r="BC37" s="16" t="str">
        <f t="shared" si="39"/>
        <v/>
      </c>
      <c r="BD37" s="17" t="str">
        <f t="shared" si="40"/>
        <v/>
      </c>
      <c r="BE37" s="9" t="str">
        <f t="shared" si="41"/>
        <v/>
      </c>
      <c r="BF37" s="16" t="str">
        <f t="shared" si="42"/>
        <v/>
      </c>
      <c r="BG37" s="17" t="str">
        <f t="shared" si="43"/>
        <v/>
      </c>
      <c r="BH37" s="10" t="str">
        <f t="shared" si="44"/>
        <v/>
      </c>
      <c r="BI37" s="16" t="str">
        <f t="shared" si="45"/>
        <v/>
      </c>
      <c r="BJ37" s="17" t="str">
        <f t="shared" si="46"/>
        <v/>
      </c>
      <c r="BK37" s="11" t="str">
        <f t="shared" si="47"/>
        <v/>
      </c>
      <c r="BL37" s="16" t="str">
        <f t="shared" si="48"/>
        <v/>
      </c>
      <c r="BM37" s="17" t="str">
        <f t="shared" si="49"/>
        <v/>
      </c>
    </row>
    <row r="38" spans="1:65" hidden="1" x14ac:dyDescent="0.25">
      <c r="A38" s="4">
        <v>36</v>
      </c>
      <c r="B38" s="1"/>
      <c r="C38" s="1"/>
      <c r="D38" s="7"/>
      <c r="E38" s="67">
        <v>15</v>
      </c>
      <c r="F38" s="15" t="str">
        <f t="shared" si="50"/>
        <v/>
      </c>
      <c r="G38" s="16" t="str">
        <f t="shared" si="0"/>
        <v/>
      </c>
      <c r="H38" s="17" t="str">
        <f t="shared" si="51"/>
        <v/>
      </c>
      <c r="I38" s="9" t="str">
        <f t="shared" si="52"/>
        <v/>
      </c>
      <c r="J38" s="16" t="str">
        <f t="shared" si="1"/>
        <v/>
      </c>
      <c r="K38" s="17" t="str">
        <f t="shared" si="53"/>
        <v/>
      </c>
      <c r="L38" s="10" t="str">
        <f t="shared" si="54"/>
        <v/>
      </c>
      <c r="M38" s="16" t="str">
        <f t="shared" si="2"/>
        <v/>
      </c>
      <c r="N38" s="17" t="str">
        <f t="shared" si="3"/>
        <v/>
      </c>
      <c r="O38" s="11" t="str">
        <f t="shared" si="55"/>
        <v/>
      </c>
      <c r="P38" s="16" t="str">
        <f t="shared" si="4"/>
        <v/>
      </c>
      <c r="Q38" s="17" t="str">
        <f t="shared" si="5"/>
        <v/>
      </c>
      <c r="R38" s="15" t="str">
        <f t="shared" si="56"/>
        <v/>
      </c>
      <c r="S38" s="16" t="str">
        <f t="shared" si="6"/>
        <v/>
      </c>
      <c r="T38" s="17" t="str">
        <f t="shared" si="7"/>
        <v/>
      </c>
      <c r="U38" s="9" t="str">
        <f t="shared" si="57"/>
        <v/>
      </c>
      <c r="V38" s="16" t="str">
        <f t="shared" si="8"/>
        <v/>
      </c>
      <c r="W38" s="17" t="str">
        <f t="shared" si="9"/>
        <v/>
      </c>
      <c r="X38" s="10" t="str">
        <f t="shared" si="58"/>
        <v/>
      </c>
      <c r="Y38" s="16" t="str">
        <f t="shared" si="10"/>
        <v/>
      </c>
      <c r="Z38" s="17" t="str">
        <f t="shared" si="11"/>
        <v/>
      </c>
      <c r="AA38" s="11" t="str">
        <f t="shared" si="59"/>
        <v/>
      </c>
      <c r="AB38" s="16" t="str">
        <f t="shared" si="12"/>
        <v/>
      </c>
      <c r="AC38" s="17" t="str">
        <f t="shared" si="13"/>
        <v/>
      </c>
      <c r="AD38" s="8" t="str">
        <f t="shared" si="14"/>
        <v/>
      </c>
      <c r="AE38" s="16" t="str">
        <f t="shared" si="15"/>
        <v/>
      </c>
      <c r="AF38" s="17" t="str">
        <f t="shared" si="16"/>
        <v/>
      </c>
      <c r="AG38" s="9" t="str">
        <f t="shared" si="17"/>
        <v/>
      </c>
      <c r="AH38" s="16" t="str">
        <f t="shared" si="18"/>
        <v/>
      </c>
      <c r="AI38" s="17" t="str">
        <f t="shared" si="19"/>
        <v/>
      </c>
      <c r="AJ38" s="10" t="str">
        <f t="shared" si="20"/>
        <v/>
      </c>
      <c r="AK38" s="16" t="str">
        <f t="shared" si="21"/>
        <v/>
      </c>
      <c r="AL38" s="17" t="str">
        <f t="shared" si="22"/>
        <v/>
      </c>
      <c r="AM38" s="11" t="str">
        <f t="shared" si="23"/>
        <v/>
      </c>
      <c r="AN38" s="16" t="str">
        <f t="shared" si="24"/>
        <v/>
      </c>
      <c r="AO38" s="17" t="str">
        <f t="shared" si="25"/>
        <v/>
      </c>
      <c r="AP38" s="15" t="str">
        <f t="shared" si="26"/>
        <v/>
      </c>
      <c r="AQ38" s="16" t="str">
        <f t="shared" si="27"/>
        <v/>
      </c>
      <c r="AR38" s="17" t="str">
        <f t="shared" si="28"/>
        <v/>
      </c>
      <c r="AS38" s="9" t="str">
        <f t="shared" si="29"/>
        <v/>
      </c>
      <c r="AT38" s="16" t="str">
        <f t="shared" si="30"/>
        <v/>
      </c>
      <c r="AU38" s="17" t="str">
        <f t="shared" si="31"/>
        <v/>
      </c>
      <c r="AV38" s="10" t="str">
        <f t="shared" si="32"/>
        <v/>
      </c>
      <c r="AW38" s="16" t="str">
        <f t="shared" si="33"/>
        <v/>
      </c>
      <c r="AX38" s="17" t="str">
        <f t="shared" si="34"/>
        <v/>
      </c>
      <c r="AY38" s="11" t="str">
        <f t="shared" si="35"/>
        <v/>
      </c>
      <c r="AZ38" s="16" t="str">
        <f t="shared" si="36"/>
        <v/>
      </c>
      <c r="BA38" s="17" t="str">
        <f t="shared" si="37"/>
        <v/>
      </c>
      <c r="BB38" s="8" t="str">
        <f t="shared" si="38"/>
        <v/>
      </c>
      <c r="BC38" s="16" t="str">
        <f t="shared" si="39"/>
        <v/>
      </c>
      <c r="BD38" s="17" t="str">
        <f t="shared" si="40"/>
        <v/>
      </c>
      <c r="BE38" s="9" t="str">
        <f t="shared" si="41"/>
        <v/>
      </c>
      <c r="BF38" s="16" t="str">
        <f t="shared" si="42"/>
        <v/>
      </c>
      <c r="BG38" s="17" t="str">
        <f t="shared" si="43"/>
        <v/>
      </c>
      <c r="BH38" s="10" t="str">
        <f t="shared" si="44"/>
        <v/>
      </c>
      <c r="BI38" s="16" t="str">
        <f t="shared" si="45"/>
        <v/>
      </c>
      <c r="BJ38" s="17" t="str">
        <f t="shared" si="46"/>
        <v/>
      </c>
      <c r="BK38" s="11" t="str">
        <f t="shared" si="47"/>
        <v/>
      </c>
      <c r="BL38" s="16" t="str">
        <f t="shared" si="48"/>
        <v/>
      </c>
      <c r="BM38" s="17" t="str">
        <f t="shared" si="49"/>
        <v/>
      </c>
    </row>
    <row r="39" spans="1:65" hidden="1" x14ac:dyDescent="0.25">
      <c r="A39" s="4">
        <v>37</v>
      </c>
      <c r="B39" s="1"/>
      <c r="C39" s="1"/>
      <c r="D39" s="7"/>
      <c r="E39" s="67">
        <v>14</v>
      </c>
      <c r="F39" s="15" t="str">
        <f t="shared" si="50"/>
        <v/>
      </c>
      <c r="G39" s="16" t="str">
        <f t="shared" si="0"/>
        <v/>
      </c>
      <c r="H39" s="17" t="str">
        <f t="shared" si="51"/>
        <v/>
      </c>
      <c r="I39" s="9" t="str">
        <f t="shared" si="52"/>
        <v/>
      </c>
      <c r="J39" s="16" t="str">
        <f t="shared" si="1"/>
        <v/>
      </c>
      <c r="K39" s="17" t="str">
        <f t="shared" si="53"/>
        <v/>
      </c>
      <c r="L39" s="10" t="str">
        <f t="shared" si="54"/>
        <v/>
      </c>
      <c r="M39" s="16" t="str">
        <f t="shared" si="2"/>
        <v/>
      </c>
      <c r="N39" s="17" t="str">
        <f t="shared" si="3"/>
        <v/>
      </c>
      <c r="O39" s="11" t="str">
        <f t="shared" si="55"/>
        <v/>
      </c>
      <c r="P39" s="16" t="str">
        <f t="shared" si="4"/>
        <v/>
      </c>
      <c r="Q39" s="17" t="str">
        <f t="shared" si="5"/>
        <v/>
      </c>
      <c r="R39" s="15" t="str">
        <f t="shared" si="56"/>
        <v/>
      </c>
      <c r="S39" s="16" t="str">
        <f t="shared" si="6"/>
        <v/>
      </c>
      <c r="T39" s="17" t="str">
        <f t="shared" si="7"/>
        <v/>
      </c>
      <c r="U39" s="9" t="str">
        <f t="shared" si="57"/>
        <v/>
      </c>
      <c r="V39" s="16" t="str">
        <f t="shared" si="8"/>
        <v/>
      </c>
      <c r="W39" s="17" t="str">
        <f t="shared" si="9"/>
        <v/>
      </c>
      <c r="X39" s="10" t="str">
        <f t="shared" si="58"/>
        <v/>
      </c>
      <c r="Y39" s="16" t="str">
        <f t="shared" si="10"/>
        <v/>
      </c>
      <c r="Z39" s="17" t="str">
        <f t="shared" si="11"/>
        <v/>
      </c>
      <c r="AA39" s="11" t="str">
        <f t="shared" si="59"/>
        <v/>
      </c>
      <c r="AB39" s="16" t="str">
        <f t="shared" si="12"/>
        <v/>
      </c>
      <c r="AC39" s="17" t="str">
        <f t="shared" si="13"/>
        <v/>
      </c>
      <c r="AD39" s="8" t="str">
        <f t="shared" si="14"/>
        <v/>
      </c>
      <c r="AE39" s="16" t="str">
        <f t="shared" si="15"/>
        <v/>
      </c>
      <c r="AF39" s="17" t="str">
        <f t="shared" si="16"/>
        <v/>
      </c>
      <c r="AG39" s="9" t="str">
        <f t="shared" si="17"/>
        <v/>
      </c>
      <c r="AH39" s="16" t="str">
        <f t="shared" si="18"/>
        <v/>
      </c>
      <c r="AI39" s="17" t="str">
        <f t="shared" si="19"/>
        <v/>
      </c>
      <c r="AJ39" s="10" t="str">
        <f t="shared" si="20"/>
        <v/>
      </c>
      <c r="AK39" s="16" t="str">
        <f t="shared" si="21"/>
        <v/>
      </c>
      <c r="AL39" s="17" t="str">
        <f t="shared" si="22"/>
        <v/>
      </c>
      <c r="AM39" s="11" t="str">
        <f t="shared" si="23"/>
        <v/>
      </c>
      <c r="AN39" s="16" t="str">
        <f t="shared" si="24"/>
        <v/>
      </c>
      <c r="AO39" s="17" t="str">
        <f t="shared" si="25"/>
        <v/>
      </c>
      <c r="AP39" s="15" t="str">
        <f t="shared" si="26"/>
        <v/>
      </c>
      <c r="AQ39" s="16" t="str">
        <f t="shared" si="27"/>
        <v/>
      </c>
      <c r="AR39" s="17" t="str">
        <f t="shared" si="28"/>
        <v/>
      </c>
      <c r="AS39" s="9" t="str">
        <f t="shared" si="29"/>
        <v/>
      </c>
      <c r="AT39" s="16" t="str">
        <f t="shared" si="30"/>
        <v/>
      </c>
      <c r="AU39" s="17" t="str">
        <f t="shared" si="31"/>
        <v/>
      </c>
      <c r="AV39" s="10" t="str">
        <f t="shared" si="32"/>
        <v/>
      </c>
      <c r="AW39" s="16" t="str">
        <f t="shared" si="33"/>
        <v/>
      </c>
      <c r="AX39" s="17" t="str">
        <f t="shared" si="34"/>
        <v/>
      </c>
      <c r="AY39" s="11" t="str">
        <f t="shared" si="35"/>
        <v/>
      </c>
      <c r="AZ39" s="16" t="str">
        <f t="shared" si="36"/>
        <v/>
      </c>
      <c r="BA39" s="17" t="str">
        <f t="shared" si="37"/>
        <v/>
      </c>
      <c r="BB39" s="8" t="str">
        <f t="shared" si="38"/>
        <v/>
      </c>
      <c r="BC39" s="16" t="str">
        <f t="shared" si="39"/>
        <v/>
      </c>
      <c r="BD39" s="17" t="str">
        <f t="shared" si="40"/>
        <v/>
      </c>
      <c r="BE39" s="9" t="str">
        <f t="shared" si="41"/>
        <v/>
      </c>
      <c r="BF39" s="16" t="str">
        <f t="shared" si="42"/>
        <v/>
      </c>
      <c r="BG39" s="17" t="str">
        <f t="shared" si="43"/>
        <v/>
      </c>
      <c r="BH39" s="10" t="str">
        <f t="shared" si="44"/>
        <v/>
      </c>
      <c r="BI39" s="16" t="str">
        <f t="shared" si="45"/>
        <v/>
      </c>
      <c r="BJ39" s="17" t="str">
        <f t="shared" si="46"/>
        <v/>
      </c>
      <c r="BK39" s="11" t="str">
        <f t="shared" si="47"/>
        <v/>
      </c>
      <c r="BL39" s="16" t="str">
        <f t="shared" si="48"/>
        <v/>
      </c>
      <c r="BM39" s="17" t="str">
        <f t="shared" si="49"/>
        <v/>
      </c>
    </row>
    <row r="40" spans="1:65" hidden="1" x14ac:dyDescent="0.25">
      <c r="A40" s="4">
        <v>38</v>
      </c>
      <c r="B40" s="1"/>
      <c r="C40" s="1"/>
      <c r="D40" s="7"/>
      <c r="E40" s="67">
        <v>13</v>
      </c>
      <c r="F40" s="15" t="str">
        <f t="shared" si="50"/>
        <v/>
      </c>
      <c r="G40" s="16" t="str">
        <f t="shared" si="0"/>
        <v/>
      </c>
      <c r="H40" s="17" t="str">
        <f t="shared" si="51"/>
        <v/>
      </c>
      <c r="I40" s="9" t="str">
        <f t="shared" si="52"/>
        <v/>
      </c>
      <c r="J40" s="16" t="str">
        <f t="shared" si="1"/>
        <v/>
      </c>
      <c r="K40" s="17" t="str">
        <f t="shared" si="53"/>
        <v/>
      </c>
      <c r="L40" s="10" t="str">
        <f t="shared" si="54"/>
        <v/>
      </c>
      <c r="M40" s="16" t="str">
        <f t="shared" si="2"/>
        <v/>
      </c>
      <c r="N40" s="17" t="str">
        <f t="shared" si="3"/>
        <v/>
      </c>
      <c r="O40" s="11" t="str">
        <f t="shared" si="55"/>
        <v/>
      </c>
      <c r="P40" s="16" t="str">
        <f t="shared" si="4"/>
        <v/>
      </c>
      <c r="Q40" s="17" t="str">
        <f t="shared" si="5"/>
        <v/>
      </c>
      <c r="R40" s="15" t="str">
        <f t="shared" si="56"/>
        <v/>
      </c>
      <c r="S40" s="16" t="str">
        <f t="shared" si="6"/>
        <v/>
      </c>
      <c r="T40" s="17" t="str">
        <f t="shared" si="7"/>
        <v/>
      </c>
      <c r="U40" s="9" t="str">
        <f t="shared" si="57"/>
        <v/>
      </c>
      <c r="V40" s="16" t="str">
        <f t="shared" si="8"/>
        <v/>
      </c>
      <c r="W40" s="17" t="str">
        <f t="shared" si="9"/>
        <v/>
      </c>
      <c r="X40" s="10" t="str">
        <f t="shared" si="58"/>
        <v/>
      </c>
      <c r="Y40" s="16" t="str">
        <f t="shared" si="10"/>
        <v/>
      </c>
      <c r="Z40" s="17" t="str">
        <f t="shared" si="11"/>
        <v/>
      </c>
      <c r="AA40" s="11" t="str">
        <f t="shared" si="59"/>
        <v/>
      </c>
      <c r="AB40" s="16" t="str">
        <f t="shared" si="12"/>
        <v/>
      </c>
      <c r="AC40" s="17" t="str">
        <f t="shared" si="13"/>
        <v/>
      </c>
      <c r="AD40" s="8" t="str">
        <f t="shared" si="14"/>
        <v/>
      </c>
      <c r="AE40" s="16" t="str">
        <f t="shared" si="15"/>
        <v/>
      </c>
      <c r="AF40" s="17" t="str">
        <f t="shared" si="16"/>
        <v/>
      </c>
      <c r="AG40" s="9" t="str">
        <f t="shared" si="17"/>
        <v/>
      </c>
      <c r="AH40" s="16" t="str">
        <f t="shared" si="18"/>
        <v/>
      </c>
      <c r="AI40" s="17" t="str">
        <f t="shared" si="19"/>
        <v/>
      </c>
      <c r="AJ40" s="10" t="str">
        <f t="shared" si="20"/>
        <v/>
      </c>
      <c r="AK40" s="16" t="str">
        <f t="shared" si="21"/>
        <v/>
      </c>
      <c r="AL40" s="17" t="str">
        <f t="shared" si="22"/>
        <v/>
      </c>
      <c r="AM40" s="11" t="str">
        <f t="shared" si="23"/>
        <v/>
      </c>
      <c r="AN40" s="16" t="str">
        <f t="shared" si="24"/>
        <v/>
      </c>
      <c r="AO40" s="17" t="str">
        <f t="shared" si="25"/>
        <v/>
      </c>
      <c r="AP40" s="15" t="str">
        <f t="shared" si="26"/>
        <v/>
      </c>
      <c r="AQ40" s="16" t="str">
        <f t="shared" si="27"/>
        <v/>
      </c>
      <c r="AR40" s="17" t="str">
        <f t="shared" si="28"/>
        <v/>
      </c>
      <c r="AS40" s="9" t="str">
        <f t="shared" si="29"/>
        <v/>
      </c>
      <c r="AT40" s="16" t="str">
        <f t="shared" si="30"/>
        <v/>
      </c>
      <c r="AU40" s="17" t="str">
        <f t="shared" si="31"/>
        <v/>
      </c>
      <c r="AV40" s="10" t="str">
        <f t="shared" si="32"/>
        <v/>
      </c>
      <c r="AW40" s="16" t="str">
        <f t="shared" si="33"/>
        <v/>
      </c>
      <c r="AX40" s="17" t="str">
        <f t="shared" si="34"/>
        <v/>
      </c>
      <c r="AY40" s="11" t="str">
        <f t="shared" si="35"/>
        <v/>
      </c>
      <c r="AZ40" s="16" t="str">
        <f t="shared" si="36"/>
        <v/>
      </c>
      <c r="BA40" s="17" t="str">
        <f t="shared" si="37"/>
        <v/>
      </c>
      <c r="BB40" s="8" t="str">
        <f t="shared" si="38"/>
        <v/>
      </c>
      <c r="BC40" s="16" t="str">
        <f t="shared" si="39"/>
        <v/>
      </c>
      <c r="BD40" s="17" t="str">
        <f t="shared" si="40"/>
        <v/>
      </c>
      <c r="BE40" s="9" t="str">
        <f t="shared" si="41"/>
        <v/>
      </c>
      <c r="BF40" s="16" t="str">
        <f t="shared" si="42"/>
        <v/>
      </c>
      <c r="BG40" s="17" t="str">
        <f t="shared" si="43"/>
        <v/>
      </c>
      <c r="BH40" s="10" t="str">
        <f t="shared" si="44"/>
        <v/>
      </c>
      <c r="BI40" s="16" t="str">
        <f t="shared" si="45"/>
        <v/>
      </c>
      <c r="BJ40" s="17" t="str">
        <f t="shared" si="46"/>
        <v/>
      </c>
      <c r="BK40" s="11" t="str">
        <f t="shared" si="47"/>
        <v/>
      </c>
      <c r="BL40" s="16" t="str">
        <f t="shared" si="48"/>
        <v/>
      </c>
      <c r="BM40" s="17" t="str">
        <f t="shared" si="49"/>
        <v/>
      </c>
    </row>
    <row r="41" spans="1:65" hidden="1" x14ac:dyDescent="0.25">
      <c r="A41" s="4">
        <v>39</v>
      </c>
      <c r="B41" s="1"/>
      <c r="C41" s="1"/>
      <c r="D41" s="7"/>
      <c r="E41" s="67">
        <v>12</v>
      </c>
      <c r="F41" s="15" t="str">
        <f t="shared" si="50"/>
        <v/>
      </c>
      <c r="G41" s="16" t="str">
        <f t="shared" si="0"/>
        <v/>
      </c>
      <c r="H41" s="17" t="str">
        <f t="shared" si="51"/>
        <v/>
      </c>
      <c r="I41" s="9" t="str">
        <f t="shared" si="52"/>
        <v/>
      </c>
      <c r="J41" s="16" t="str">
        <f t="shared" si="1"/>
        <v/>
      </c>
      <c r="K41" s="17" t="str">
        <f t="shared" si="53"/>
        <v/>
      </c>
      <c r="L41" s="10" t="str">
        <f t="shared" si="54"/>
        <v/>
      </c>
      <c r="M41" s="16" t="str">
        <f t="shared" si="2"/>
        <v/>
      </c>
      <c r="N41" s="17" t="str">
        <f t="shared" si="3"/>
        <v/>
      </c>
      <c r="O41" s="11" t="str">
        <f t="shared" si="55"/>
        <v/>
      </c>
      <c r="P41" s="16" t="str">
        <f t="shared" si="4"/>
        <v/>
      </c>
      <c r="Q41" s="17" t="str">
        <f t="shared" si="5"/>
        <v/>
      </c>
      <c r="R41" s="15" t="str">
        <f t="shared" si="56"/>
        <v/>
      </c>
      <c r="S41" s="16" t="str">
        <f t="shared" si="6"/>
        <v/>
      </c>
      <c r="T41" s="17" t="str">
        <f t="shared" si="7"/>
        <v/>
      </c>
      <c r="U41" s="9" t="str">
        <f t="shared" si="57"/>
        <v/>
      </c>
      <c r="V41" s="16" t="str">
        <f t="shared" si="8"/>
        <v/>
      </c>
      <c r="W41" s="17" t="str">
        <f t="shared" si="9"/>
        <v/>
      </c>
      <c r="X41" s="10" t="str">
        <f t="shared" si="58"/>
        <v/>
      </c>
      <c r="Y41" s="16" t="str">
        <f t="shared" si="10"/>
        <v/>
      </c>
      <c r="Z41" s="17" t="str">
        <f t="shared" si="11"/>
        <v/>
      </c>
      <c r="AA41" s="11" t="str">
        <f t="shared" si="59"/>
        <v/>
      </c>
      <c r="AB41" s="16" t="str">
        <f t="shared" si="12"/>
        <v/>
      </c>
      <c r="AC41" s="17" t="str">
        <f t="shared" si="13"/>
        <v/>
      </c>
      <c r="AD41" s="8" t="str">
        <f t="shared" si="14"/>
        <v/>
      </c>
      <c r="AE41" s="16" t="str">
        <f t="shared" si="15"/>
        <v/>
      </c>
      <c r="AF41" s="17" t="str">
        <f t="shared" si="16"/>
        <v/>
      </c>
      <c r="AG41" s="9" t="str">
        <f t="shared" si="17"/>
        <v/>
      </c>
      <c r="AH41" s="16" t="str">
        <f t="shared" si="18"/>
        <v/>
      </c>
      <c r="AI41" s="17" t="str">
        <f t="shared" si="19"/>
        <v/>
      </c>
      <c r="AJ41" s="10" t="str">
        <f t="shared" si="20"/>
        <v/>
      </c>
      <c r="AK41" s="16" t="str">
        <f t="shared" si="21"/>
        <v/>
      </c>
      <c r="AL41" s="17" t="str">
        <f t="shared" si="22"/>
        <v/>
      </c>
      <c r="AM41" s="11" t="str">
        <f t="shared" si="23"/>
        <v/>
      </c>
      <c r="AN41" s="16" t="str">
        <f t="shared" si="24"/>
        <v/>
      </c>
      <c r="AO41" s="17" t="str">
        <f t="shared" si="25"/>
        <v/>
      </c>
      <c r="AP41" s="15" t="str">
        <f t="shared" si="26"/>
        <v/>
      </c>
      <c r="AQ41" s="16" t="str">
        <f t="shared" si="27"/>
        <v/>
      </c>
      <c r="AR41" s="17" t="str">
        <f t="shared" si="28"/>
        <v/>
      </c>
      <c r="AS41" s="9" t="str">
        <f t="shared" si="29"/>
        <v/>
      </c>
      <c r="AT41" s="16" t="str">
        <f t="shared" si="30"/>
        <v/>
      </c>
      <c r="AU41" s="17" t="str">
        <f t="shared" si="31"/>
        <v/>
      </c>
      <c r="AV41" s="10" t="str">
        <f t="shared" si="32"/>
        <v/>
      </c>
      <c r="AW41" s="16" t="str">
        <f t="shared" si="33"/>
        <v/>
      </c>
      <c r="AX41" s="17" t="str">
        <f t="shared" si="34"/>
        <v/>
      </c>
      <c r="AY41" s="11" t="str">
        <f t="shared" si="35"/>
        <v/>
      </c>
      <c r="AZ41" s="16" t="str">
        <f t="shared" si="36"/>
        <v/>
      </c>
      <c r="BA41" s="17" t="str">
        <f t="shared" si="37"/>
        <v/>
      </c>
      <c r="BB41" s="8" t="str">
        <f t="shared" si="38"/>
        <v/>
      </c>
      <c r="BC41" s="16" t="str">
        <f t="shared" si="39"/>
        <v/>
      </c>
      <c r="BD41" s="17" t="str">
        <f t="shared" si="40"/>
        <v/>
      </c>
      <c r="BE41" s="9" t="str">
        <f t="shared" si="41"/>
        <v/>
      </c>
      <c r="BF41" s="16" t="str">
        <f t="shared" si="42"/>
        <v/>
      </c>
      <c r="BG41" s="17" t="str">
        <f t="shared" si="43"/>
        <v/>
      </c>
      <c r="BH41" s="10" t="str">
        <f t="shared" si="44"/>
        <v/>
      </c>
      <c r="BI41" s="16" t="str">
        <f t="shared" si="45"/>
        <v/>
      </c>
      <c r="BJ41" s="17" t="str">
        <f t="shared" si="46"/>
        <v/>
      </c>
      <c r="BK41" s="11" t="str">
        <f t="shared" si="47"/>
        <v/>
      </c>
      <c r="BL41" s="16" t="str">
        <f t="shared" si="48"/>
        <v/>
      </c>
      <c r="BM41" s="17" t="str">
        <f t="shared" si="49"/>
        <v/>
      </c>
    </row>
    <row r="42" spans="1:65" hidden="1" x14ac:dyDescent="0.25">
      <c r="A42" s="4">
        <v>40</v>
      </c>
      <c r="B42" s="1"/>
      <c r="C42" s="1"/>
      <c r="D42" s="7"/>
      <c r="E42" s="67">
        <v>11</v>
      </c>
      <c r="F42" s="15" t="str">
        <f t="shared" si="50"/>
        <v/>
      </c>
      <c r="G42" s="16" t="str">
        <f t="shared" si="0"/>
        <v/>
      </c>
      <c r="H42" s="17" t="str">
        <f t="shared" si="51"/>
        <v/>
      </c>
      <c r="I42" s="9" t="str">
        <f t="shared" si="52"/>
        <v/>
      </c>
      <c r="J42" s="16" t="str">
        <f t="shared" si="1"/>
        <v/>
      </c>
      <c r="K42" s="17" t="str">
        <f t="shared" si="53"/>
        <v/>
      </c>
      <c r="L42" s="10" t="str">
        <f t="shared" si="54"/>
        <v/>
      </c>
      <c r="M42" s="16" t="str">
        <f t="shared" si="2"/>
        <v/>
      </c>
      <c r="N42" s="17" t="str">
        <f t="shared" si="3"/>
        <v/>
      </c>
      <c r="O42" s="11" t="str">
        <f t="shared" si="55"/>
        <v/>
      </c>
      <c r="P42" s="16" t="str">
        <f t="shared" si="4"/>
        <v/>
      </c>
      <c r="Q42" s="17" t="str">
        <f t="shared" si="5"/>
        <v/>
      </c>
      <c r="R42" s="15" t="str">
        <f t="shared" si="56"/>
        <v/>
      </c>
      <c r="S42" s="16" t="str">
        <f t="shared" si="6"/>
        <v/>
      </c>
      <c r="T42" s="17" t="str">
        <f t="shared" si="7"/>
        <v/>
      </c>
      <c r="U42" s="9" t="str">
        <f t="shared" si="57"/>
        <v/>
      </c>
      <c r="V42" s="16" t="str">
        <f t="shared" si="8"/>
        <v/>
      </c>
      <c r="W42" s="17" t="str">
        <f t="shared" si="9"/>
        <v/>
      </c>
      <c r="X42" s="10" t="str">
        <f t="shared" si="58"/>
        <v/>
      </c>
      <c r="Y42" s="16" t="str">
        <f t="shared" si="10"/>
        <v/>
      </c>
      <c r="Z42" s="17" t="str">
        <f t="shared" si="11"/>
        <v/>
      </c>
      <c r="AA42" s="11" t="str">
        <f t="shared" si="59"/>
        <v/>
      </c>
      <c r="AB42" s="16" t="str">
        <f t="shared" si="12"/>
        <v/>
      </c>
      <c r="AC42" s="17" t="str">
        <f t="shared" si="13"/>
        <v/>
      </c>
      <c r="AD42" s="8" t="str">
        <f t="shared" si="14"/>
        <v/>
      </c>
      <c r="AE42" s="16" t="str">
        <f t="shared" si="15"/>
        <v/>
      </c>
      <c r="AF42" s="17" t="str">
        <f t="shared" si="16"/>
        <v/>
      </c>
      <c r="AG42" s="9" t="str">
        <f t="shared" si="17"/>
        <v/>
      </c>
      <c r="AH42" s="16" t="str">
        <f t="shared" si="18"/>
        <v/>
      </c>
      <c r="AI42" s="17" t="str">
        <f t="shared" si="19"/>
        <v/>
      </c>
      <c r="AJ42" s="10" t="str">
        <f t="shared" si="20"/>
        <v/>
      </c>
      <c r="AK42" s="16" t="str">
        <f t="shared" si="21"/>
        <v/>
      </c>
      <c r="AL42" s="17" t="str">
        <f t="shared" si="22"/>
        <v/>
      </c>
      <c r="AM42" s="11" t="str">
        <f t="shared" si="23"/>
        <v/>
      </c>
      <c r="AN42" s="16" t="str">
        <f t="shared" si="24"/>
        <v/>
      </c>
      <c r="AO42" s="17" t="str">
        <f t="shared" si="25"/>
        <v/>
      </c>
      <c r="AP42" s="15" t="str">
        <f t="shared" si="26"/>
        <v/>
      </c>
      <c r="AQ42" s="16" t="str">
        <f t="shared" si="27"/>
        <v/>
      </c>
      <c r="AR42" s="17" t="str">
        <f t="shared" si="28"/>
        <v/>
      </c>
      <c r="AS42" s="9" t="str">
        <f t="shared" si="29"/>
        <v/>
      </c>
      <c r="AT42" s="16" t="str">
        <f t="shared" si="30"/>
        <v/>
      </c>
      <c r="AU42" s="17" t="str">
        <f t="shared" si="31"/>
        <v/>
      </c>
      <c r="AV42" s="10" t="str">
        <f t="shared" si="32"/>
        <v/>
      </c>
      <c r="AW42" s="16" t="str">
        <f t="shared" si="33"/>
        <v/>
      </c>
      <c r="AX42" s="17" t="str">
        <f t="shared" si="34"/>
        <v/>
      </c>
      <c r="AY42" s="11" t="str">
        <f t="shared" si="35"/>
        <v/>
      </c>
      <c r="AZ42" s="16" t="str">
        <f t="shared" si="36"/>
        <v/>
      </c>
      <c r="BA42" s="17" t="str">
        <f t="shared" si="37"/>
        <v/>
      </c>
      <c r="BB42" s="8" t="str">
        <f t="shared" si="38"/>
        <v/>
      </c>
      <c r="BC42" s="16" t="str">
        <f t="shared" si="39"/>
        <v/>
      </c>
      <c r="BD42" s="17" t="str">
        <f t="shared" si="40"/>
        <v/>
      </c>
      <c r="BE42" s="9" t="str">
        <f t="shared" si="41"/>
        <v/>
      </c>
      <c r="BF42" s="16" t="str">
        <f t="shared" si="42"/>
        <v/>
      </c>
      <c r="BG42" s="17" t="str">
        <f t="shared" si="43"/>
        <v/>
      </c>
      <c r="BH42" s="10" t="str">
        <f t="shared" si="44"/>
        <v/>
      </c>
      <c r="BI42" s="16" t="str">
        <f t="shared" si="45"/>
        <v/>
      </c>
      <c r="BJ42" s="17" t="str">
        <f t="shared" si="46"/>
        <v/>
      </c>
      <c r="BK42" s="11" t="str">
        <f t="shared" si="47"/>
        <v/>
      </c>
      <c r="BL42" s="16" t="str">
        <f t="shared" si="48"/>
        <v/>
      </c>
      <c r="BM42" s="17" t="str">
        <f t="shared" si="49"/>
        <v/>
      </c>
    </row>
    <row r="43" spans="1:65" hidden="1" x14ac:dyDescent="0.25">
      <c r="A43" s="4">
        <v>41</v>
      </c>
      <c r="B43" s="1"/>
      <c r="C43" s="1"/>
      <c r="D43" s="7"/>
      <c r="E43" s="67">
        <v>10</v>
      </c>
      <c r="F43" s="15" t="str">
        <f t="shared" si="50"/>
        <v/>
      </c>
      <c r="G43" s="16" t="str">
        <f t="shared" si="0"/>
        <v/>
      </c>
      <c r="H43" s="17" t="str">
        <f t="shared" si="51"/>
        <v/>
      </c>
      <c r="I43" s="9" t="str">
        <f t="shared" si="52"/>
        <v/>
      </c>
      <c r="J43" s="16" t="str">
        <f t="shared" si="1"/>
        <v/>
      </c>
      <c r="K43" s="17" t="str">
        <f t="shared" si="53"/>
        <v/>
      </c>
      <c r="L43" s="10" t="str">
        <f t="shared" si="54"/>
        <v/>
      </c>
      <c r="M43" s="16" t="str">
        <f t="shared" si="2"/>
        <v/>
      </c>
      <c r="N43" s="17" t="str">
        <f t="shared" si="3"/>
        <v/>
      </c>
      <c r="O43" s="11" t="str">
        <f t="shared" si="55"/>
        <v/>
      </c>
      <c r="P43" s="16" t="str">
        <f t="shared" si="4"/>
        <v/>
      </c>
      <c r="Q43" s="17" t="str">
        <f t="shared" si="5"/>
        <v/>
      </c>
      <c r="R43" s="15" t="str">
        <f t="shared" si="56"/>
        <v/>
      </c>
      <c r="S43" s="16" t="str">
        <f t="shared" si="6"/>
        <v/>
      </c>
      <c r="T43" s="17" t="str">
        <f t="shared" si="7"/>
        <v/>
      </c>
      <c r="U43" s="9" t="str">
        <f t="shared" si="57"/>
        <v/>
      </c>
      <c r="V43" s="16" t="str">
        <f t="shared" si="8"/>
        <v/>
      </c>
      <c r="W43" s="17" t="str">
        <f t="shared" si="9"/>
        <v/>
      </c>
      <c r="X43" s="10" t="str">
        <f t="shared" si="58"/>
        <v/>
      </c>
      <c r="Y43" s="16" t="str">
        <f t="shared" si="10"/>
        <v/>
      </c>
      <c r="Z43" s="17" t="str">
        <f t="shared" si="11"/>
        <v/>
      </c>
      <c r="AA43" s="11" t="str">
        <f t="shared" si="59"/>
        <v/>
      </c>
      <c r="AB43" s="16" t="str">
        <f t="shared" si="12"/>
        <v/>
      </c>
      <c r="AC43" s="17" t="str">
        <f t="shared" si="13"/>
        <v/>
      </c>
      <c r="AD43" s="8" t="str">
        <f t="shared" si="14"/>
        <v/>
      </c>
      <c r="AE43" s="16" t="str">
        <f t="shared" si="15"/>
        <v/>
      </c>
      <c r="AF43" s="17" t="str">
        <f t="shared" si="16"/>
        <v/>
      </c>
      <c r="AG43" s="9" t="str">
        <f t="shared" si="17"/>
        <v/>
      </c>
      <c r="AH43" s="16" t="str">
        <f t="shared" si="18"/>
        <v/>
      </c>
      <c r="AI43" s="17" t="str">
        <f t="shared" si="19"/>
        <v/>
      </c>
      <c r="AJ43" s="10" t="str">
        <f t="shared" si="20"/>
        <v/>
      </c>
      <c r="AK43" s="16" t="str">
        <f t="shared" si="21"/>
        <v/>
      </c>
      <c r="AL43" s="17" t="str">
        <f t="shared" si="22"/>
        <v/>
      </c>
      <c r="AM43" s="11" t="str">
        <f t="shared" si="23"/>
        <v/>
      </c>
      <c r="AN43" s="16" t="str">
        <f t="shared" si="24"/>
        <v/>
      </c>
      <c r="AO43" s="17" t="str">
        <f t="shared" si="25"/>
        <v/>
      </c>
      <c r="AP43" s="15" t="str">
        <f t="shared" si="26"/>
        <v/>
      </c>
      <c r="AQ43" s="16" t="str">
        <f t="shared" si="27"/>
        <v/>
      </c>
      <c r="AR43" s="17" t="str">
        <f t="shared" si="28"/>
        <v/>
      </c>
      <c r="AS43" s="9" t="str">
        <f t="shared" si="29"/>
        <v/>
      </c>
      <c r="AT43" s="16" t="str">
        <f t="shared" si="30"/>
        <v/>
      </c>
      <c r="AU43" s="17" t="str">
        <f t="shared" si="31"/>
        <v/>
      </c>
      <c r="AV43" s="10" t="str">
        <f t="shared" si="32"/>
        <v/>
      </c>
      <c r="AW43" s="16" t="str">
        <f t="shared" si="33"/>
        <v/>
      </c>
      <c r="AX43" s="17" t="str">
        <f t="shared" si="34"/>
        <v/>
      </c>
      <c r="AY43" s="11" t="str">
        <f t="shared" si="35"/>
        <v/>
      </c>
      <c r="AZ43" s="16" t="str">
        <f t="shared" si="36"/>
        <v/>
      </c>
      <c r="BA43" s="17" t="str">
        <f t="shared" si="37"/>
        <v/>
      </c>
      <c r="BB43" s="8" t="str">
        <f t="shared" si="38"/>
        <v/>
      </c>
      <c r="BC43" s="16" t="str">
        <f t="shared" si="39"/>
        <v/>
      </c>
      <c r="BD43" s="17" t="str">
        <f t="shared" si="40"/>
        <v/>
      </c>
      <c r="BE43" s="9" t="str">
        <f t="shared" si="41"/>
        <v/>
      </c>
      <c r="BF43" s="16" t="str">
        <f t="shared" si="42"/>
        <v/>
      </c>
      <c r="BG43" s="17" t="str">
        <f t="shared" si="43"/>
        <v/>
      </c>
      <c r="BH43" s="10" t="str">
        <f t="shared" si="44"/>
        <v/>
      </c>
      <c r="BI43" s="16" t="str">
        <f t="shared" si="45"/>
        <v/>
      </c>
      <c r="BJ43" s="17" t="str">
        <f t="shared" si="46"/>
        <v/>
      </c>
      <c r="BK43" s="11" t="str">
        <f t="shared" si="47"/>
        <v/>
      </c>
      <c r="BL43" s="16" t="str">
        <f t="shared" si="48"/>
        <v/>
      </c>
      <c r="BM43" s="17" t="str">
        <f t="shared" si="49"/>
        <v/>
      </c>
    </row>
    <row r="44" spans="1:65" hidden="1" x14ac:dyDescent="0.25">
      <c r="A44" s="4">
        <v>42</v>
      </c>
      <c r="B44" s="1"/>
      <c r="C44" s="1"/>
      <c r="D44" s="7"/>
      <c r="E44" s="67">
        <v>9</v>
      </c>
      <c r="F44" s="15" t="str">
        <f t="shared" si="50"/>
        <v/>
      </c>
      <c r="G44" s="16" t="str">
        <f t="shared" si="0"/>
        <v/>
      </c>
      <c r="H44" s="17" t="str">
        <f t="shared" si="51"/>
        <v/>
      </c>
      <c r="I44" s="9" t="str">
        <f t="shared" si="52"/>
        <v/>
      </c>
      <c r="J44" s="16" t="str">
        <f t="shared" si="1"/>
        <v/>
      </c>
      <c r="K44" s="17" t="str">
        <f t="shared" si="53"/>
        <v/>
      </c>
      <c r="L44" s="10" t="str">
        <f t="shared" si="54"/>
        <v/>
      </c>
      <c r="M44" s="16" t="str">
        <f t="shared" si="2"/>
        <v/>
      </c>
      <c r="N44" s="17" t="str">
        <f t="shared" si="3"/>
        <v/>
      </c>
      <c r="O44" s="11" t="str">
        <f t="shared" si="55"/>
        <v/>
      </c>
      <c r="P44" s="16" t="str">
        <f t="shared" si="4"/>
        <v/>
      </c>
      <c r="Q44" s="17" t="str">
        <f t="shared" si="5"/>
        <v/>
      </c>
      <c r="R44" s="15" t="str">
        <f t="shared" si="56"/>
        <v/>
      </c>
      <c r="S44" s="16" t="str">
        <f t="shared" si="6"/>
        <v/>
      </c>
      <c r="T44" s="17" t="str">
        <f t="shared" si="7"/>
        <v/>
      </c>
      <c r="U44" s="9" t="str">
        <f t="shared" si="57"/>
        <v/>
      </c>
      <c r="V44" s="16" t="str">
        <f t="shared" si="8"/>
        <v/>
      </c>
      <c r="W44" s="17" t="str">
        <f t="shared" si="9"/>
        <v/>
      </c>
      <c r="X44" s="10" t="str">
        <f t="shared" si="58"/>
        <v/>
      </c>
      <c r="Y44" s="16" t="str">
        <f t="shared" si="10"/>
        <v/>
      </c>
      <c r="Z44" s="17" t="str">
        <f t="shared" si="11"/>
        <v/>
      </c>
      <c r="AA44" s="11" t="str">
        <f t="shared" si="59"/>
        <v/>
      </c>
      <c r="AB44" s="16" t="str">
        <f t="shared" si="12"/>
        <v/>
      </c>
      <c r="AC44" s="17" t="str">
        <f t="shared" si="13"/>
        <v/>
      </c>
      <c r="AD44" s="8" t="str">
        <f t="shared" si="14"/>
        <v/>
      </c>
      <c r="AE44" s="16" t="str">
        <f t="shared" si="15"/>
        <v/>
      </c>
      <c r="AF44" s="17" t="str">
        <f t="shared" si="16"/>
        <v/>
      </c>
      <c r="AG44" s="9" t="str">
        <f t="shared" si="17"/>
        <v/>
      </c>
      <c r="AH44" s="16" t="str">
        <f t="shared" si="18"/>
        <v/>
      </c>
      <c r="AI44" s="17" t="str">
        <f t="shared" si="19"/>
        <v/>
      </c>
      <c r="AJ44" s="10" t="str">
        <f t="shared" si="20"/>
        <v/>
      </c>
      <c r="AK44" s="16" t="str">
        <f t="shared" si="21"/>
        <v/>
      </c>
      <c r="AL44" s="17" t="str">
        <f t="shared" si="22"/>
        <v/>
      </c>
      <c r="AM44" s="11" t="str">
        <f t="shared" si="23"/>
        <v/>
      </c>
      <c r="AN44" s="16" t="str">
        <f t="shared" si="24"/>
        <v/>
      </c>
      <c r="AO44" s="17" t="str">
        <f t="shared" si="25"/>
        <v/>
      </c>
      <c r="AP44" s="15" t="str">
        <f t="shared" si="26"/>
        <v/>
      </c>
      <c r="AQ44" s="16" t="str">
        <f t="shared" si="27"/>
        <v/>
      </c>
      <c r="AR44" s="17" t="str">
        <f t="shared" si="28"/>
        <v/>
      </c>
      <c r="AS44" s="9" t="str">
        <f t="shared" si="29"/>
        <v/>
      </c>
      <c r="AT44" s="16" t="str">
        <f t="shared" si="30"/>
        <v/>
      </c>
      <c r="AU44" s="17" t="str">
        <f t="shared" si="31"/>
        <v/>
      </c>
      <c r="AV44" s="10" t="str">
        <f t="shared" si="32"/>
        <v/>
      </c>
      <c r="AW44" s="16" t="str">
        <f t="shared" si="33"/>
        <v/>
      </c>
      <c r="AX44" s="17" t="str">
        <f t="shared" si="34"/>
        <v/>
      </c>
      <c r="AY44" s="11" t="str">
        <f t="shared" si="35"/>
        <v/>
      </c>
      <c r="AZ44" s="16" t="str">
        <f t="shared" si="36"/>
        <v/>
      </c>
      <c r="BA44" s="17" t="str">
        <f t="shared" si="37"/>
        <v/>
      </c>
      <c r="BB44" s="8" t="str">
        <f t="shared" si="38"/>
        <v/>
      </c>
      <c r="BC44" s="16" t="str">
        <f t="shared" si="39"/>
        <v/>
      </c>
      <c r="BD44" s="17" t="str">
        <f t="shared" si="40"/>
        <v/>
      </c>
      <c r="BE44" s="9" t="str">
        <f t="shared" si="41"/>
        <v/>
      </c>
      <c r="BF44" s="16" t="str">
        <f t="shared" si="42"/>
        <v/>
      </c>
      <c r="BG44" s="17" t="str">
        <f t="shared" si="43"/>
        <v/>
      </c>
      <c r="BH44" s="10" t="str">
        <f t="shared" si="44"/>
        <v/>
      </c>
      <c r="BI44" s="16" t="str">
        <f t="shared" si="45"/>
        <v/>
      </c>
      <c r="BJ44" s="17" t="str">
        <f t="shared" si="46"/>
        <v/>
      </c>
      <c r="BK44" s="11" t="str">
        <f t="shared" si="47"/>
        <v/>
      </c>
      <c r="BL44" s="16" t="str">
        <f t="shared" si="48"/>
        <v/>
      </c>
      <c r="BM44" s="17" t="str">
        <f t="shared" si="49"/>
        <v/>
      </c>
    </row>
    <row r="45" spans="1:65" hidden="1" x14ac:dyDescent="0.25">
      <c r="A45" s="4">
        <v>43</v>
      </c>
      <c r="B45" s="1"/>
      <c r="C45" s="1"/>
      <c r="D45" s="7"/>
      <c r="E45" s="67">
        <v>8</v>
      </c>
      <c r="F45" s="15" t="str">
        <f t="shared" si="50"/>
        <v/>
      </c>
      <c r="G45" s="16" t="str">
        <f t="shared" si="0"/>
        <v/>
      </c>
      <c r="H45" s="17" t="str">
        <f t="shared" si="51"/>
        <v/>
      </c>
      <c r="I45" s="9" t="str">
        <f t="shared" si="52"/>
        <v/>
      </c>
      <c r="J45" s="16" t="str">
        <f t="shared" si="1"/>
        <v/>
      </c>
      <c r="K45" s="17" t="str">
        <f t="shared" si="53"/>
        <v/>
      </c>
      <c r="L45" s="10" t="str">
        <f t="shared" si="54"/>
        <v/>
      </c>
      <c r="M45" s="16" t="str">
        <f t="shared" si="2"/>
        <v/>
      </c>
      <c r="N45" s="17" t="str">
        <f t="shared" si="3"/>
        <v/>
      </c>
      <c r="O45" s="11" t="str">
        <f t="shared" si="55"/>
        <v/>
      </c>
      <c r="P45" s="16" t="str">
        <f t="shared" si="4"/>
        <v/>
      </c>
      <c r="Q45" s="17" t="str">
        <f t="shared" si="5"/>
        <v/>
      </c>
      <c r="R45" s="15" t="str">
        <f t="shared" si="56"/>
        <v/>
      </c>
      <c r="S45" s="16" t="str">
        <f t="shared" si="6"/>
        <v/>
      </c>
      <c r="T45" s="17" t="str">
        <f t="shared" si="7"/>
        <v/>
      </c>
      <c r="U45" s="9" t="str">
        <f t="shared" si="57"/>
        <v/>
      </c>
      <c r="V45" s="16" t="str">
        <f t="shared" si="8"/>
        <v/>
      </c>
      <c r="W45" s="17" t="str">
        <f t="shared" si="9"/>
        <v/>
      </c>
      <c r="X45" s="10" t="str">
        <f t="shared" si="58"/>
        <v/>
      </c>
      <c r="Y45" s="16" t="str">
        <f t="shared" si="10"/>
        <v/>
      </c>
      <c r="Z45" s="17" t="str">
        <f t="shared" si="11"/>
        <v/>
      </c>
      <c r="AA45" s="11" t="str">
        <f t="shared" si="59"/>
        <v/>
      </c>
      <c r="AB45" s="16" t="str">
        <f t="shared" si="12"/>
        <v/>
      </c>
      <c r="AC45" s="17" t="str">
        <f t="shared" si="13"/>
        <v/>
      </c>
      <c r="AD45" s="8" t="str">
        <f t="shared" si="14"/>
        <v/>
      </c>
      <c r="AE45" s="16" t="str">
        <f t="shared" si="15"/>
        <v/>
      </c>
      <c r="AF45" s="17" t="str">
        <f t="shared" si="16"/>
        <v/>
      </c>
      <c r="AG45" s="9" t="str">
        <f t="shared" si="17"/>
        <v/>
      </c>
      <c r="AH45" s="16" t="str">
        <f t="shared" si="18"/>
        <v/>
      </c>
      <c r="AI45" s="17" t="str">
        <f t="shared" si="19"/>
        <v/>
      </c>
      <c r="AJ45" s="10" t="str">
        <f t="shared" si="20"/>
        <v/>
      </c>
      <c r="AK45" s="16" t="str">
        <f t="shared" si="21"/>
        <v/>
      </c>
      <c r="AL45" s="17" t="str">
        <f t="shared" si="22"/>
        <v/>
      </c>
      <c r="AM45" s="11" t="str">
        <f t="shared" si="23"/>
        <v/>
      </c>
      <c r="AN45" s="16" t="str">
        <f t="shared" si="24"/>
        <v/>
      </c>
      <c r="AO45" s="17" t="str">
        <f t="shared" si="25"/>
        <v/>
      </c>
      <c r="AP45" s="15" t="str">
        <f t="shared" si="26"/>
        <v/>
      </c>
      <c r="AQ45" s="16" t="str">
        <f t="shared" si="27"/>
        <v/>
      </c>
      <c r="AR45" s="17" t="str">
        <f t="shared" si="28"/>
        <v/>
      </c>
      <c r="AS45" s="9" t="str">
        <f t="shared" si="29"/>
        <v/>
      </c>
      <c r="AT45" s="16" t="str">
        <f t="shared" si="30"/>
        <v/>
      </c>
      <c r="AU45" s="17" t="str">
        <f t="shared" si="31"/>
        <v/>
      </c>
      <c r="AV45" s="10" t="str">
        <f t="shared" si="32"/>
        <v/>
      </c>
      <c r="AW45" s="16" t="str">
        <f t="shared" si="33"/>
        <v/>
      </c>
      <c r="AX45" s="17" t="str">
        <f t="shared" si="34"/>
        <v/>
      </c>
      <c r="AY45" s="11" t="str">
        <f t="shared" si="35"/>
        <v/>
      </c>
      <c r="AZ45" s="16" t="str">
        <f t="shared" si="36"/>
        <v/>
      </c>
      <c r="BA45" s="17" t="str">
        <f t="shared" si="37"/>
        <v/>
      </c>
      <c r="BB45" s="8" t="str">
        <f t="shared" si="38"/>
        <v/>
      </c>
      <c r="BC45" s="16" t="str">
        <f t="shared" si="39"/>
        <v/>
      </c>
      <c r="BD45" s="17" t="str">
        <f t="shared" si="40"/>
        <v/>
      </c>
      <c r="BE45" s="9" t="str">
        <f t="shared" si="41"/>
        <v/>
      </c>
      <c r="BF45" s="16" t="str">
        <f t="shared" si="42"/>
        <v/>
      </c>
      <c r="BG45" s="17" t="str">
        <f t="shared" si="43"/>
        <v/>
      </c>
      <c r="BH45" s="10" t="str">
        <f t="shared" si="44"/>
        <v/>
      </c>
      <c r="BI45" s="16" t="str">
        <f t="shared" si="45"/>
        <v/>
      </c>
      <c r="BJ45" s="17" t="str">
        <f t="shared" si="46"/>
        <v/>
      </c>
      <c r="BK45" s="11" t="str">
        <f t="shared" si="47"/>
        <v/>
      </c>
      <c r="BL45" s="16" t="str">
        <f t="shared" si="48"/>
        <v/>
      </c>
      <c r="BM45" s="17" t="str">
        <f t="shared" si="49"/>
        <v/>
      </c>
    </row>
    <row r="46" spans="1:65" hidden="1" x14ac:dyDescent="0.25">
      <c r="A46" s="4">
        <v>44</v>
      </c>
      <c r="B46" s="1"/>
      <c r="C46" s="1"/>
      <c r="D46" s="7"/>
      <c r="E46" s="67">
        <v>7</v>
      </c>
      <c r="F46" s="15" t="str">
        <f t="shared" si="50"/>
        <v/>
      </c>
      <c r="G46" s="16" t="str">
        <f t="shared" si="0"/>
        <v/>
      </c>
      <c r="H46" s="17" t="str">
        <f t="shared" si="51"/>
        <v/>
      </c>
      <c r="I46" s="9" t="str">
        <f t="shared" si="52"/>
        <v/>
      </c>
      <c r="J46" s="16" t="str">
        <f t="shared" si="1"/>
        <v/>
      </c>
      <c r="K46" s="17" t="str">
        <f t="shared" si="53"/>
        <v/>
      </c>
      <c r="L46" s="10" t="str">
        <f t="shared" si="54"/>
        <v/>
      </c>
      <c r="M46" s="16" t="str">
        <f t="shared" si="2"/>
        <v/>
      </c>
      <c r="N46" s="17" t="str">
        <f t="shared" si="3"/>
        <v/>
      </c>
      <c r="O46" s="11" t="str">
        <f t="shared" si="55"/>
        <v/>
      </c>
      <c r="P46" s="16" t="str">
        <f t="shared" si="4"/>
        <v/>
      </c>
      <c r="Q46" s="17" t="str">
        <f t="shared" si="5"/>
        <v/>
      </c>
      <c r="R46" s="15" t="str">
        <f t="shared" si="56"/>
        <v/>
      </c>
      <c r="S46" s="16" t="str">
        <f t="shared" si="6"/>
        <v/>
      </c>
      <c r="T46" s="17" t="str">
        <f t="shared" si="7"/>
        <v/>
      </c>
      <c r="U46" s="9" t="str">
        <f t="shared" si="57"/>
        <v/>
      </c>
      <c r="V46" s="16" t="str">
        <f t="shared" si="8"/>
        <v/>
      </c>
      <c r="W46" s="17" t="str">
        <f t="shared" si="9"/>
        <v/>
      </c>
      <c r="X46" s="10" t="str">
        <f t="shared" si="58"/>
        <v/>
      </c>
      <c r="Y46" s="16" t="str">
        <f t="shared" si="10"/>
        <v/>
      </c>
      <c r="Z46" s="17" t="str">
        <f t="shared" si="11"/>
        <v/>
      </c>
      <c r="AA46" s="11" t="str">
        <f t="shared" si="59"/>
        <v/>
      </c>
      <c r="AB46" s="16" t="str">
        <f t="shared" si="12"/>
        <v/>
      </c>
      <c r="AC46" s="17" t="str">
        <f t="shared" si="13"/>
        <v/>
      </c>
      <c r="AD46" s="8" t="str">
        <f t="shared" si="14"/>
        <v/>
      </c>
      <c r="AE46" s="16" t="str">
        <f t="shared" si="15"/>
        <v/>
      </c>
      <c r="AF46" s="17" t="str">
        <f t="shared" si="16"/>
        <v/>
      </c>
      <c r="AG46" s="9" t="str">
        <f t="shared" si="17"/>
        <v/>
      </c>
      <c r="AH46" s="16" t="str">
        <f t="shared" si="18"/>
        <v/>
      </c>
      <c r="AI46" s="17" t="str">
        <f t="shared" si="19"/>
        <v/>
      </c>
      <c r="AJ46" s="10" t="str">
        <f t="shared" si="20"/>
        <v/>
      </c>
      <c r="AK46" s="16" t="str">
        <f t="shared" si="21"/>
        <v/>
      </c>
      <c r="AL46" s="17" t="str">
        <f t="shared" si="22"/>
        <v/>
      </c>
      <c r="AM46" s="11" t="str">
        <f t="shared" si="23"/>
        <v/>
      </c>
      <c r="AN46" s="16" t="str">
        <f t="shared" si="24"/>
        <v/>
      </c>
      <c r="AO46" s="17" t="str">
        <f t="shared" si="25"/>
        <v/>
      </c>
      <c r="AP46" s="15" t="str">
        <f t="shared" si="26"/>
        <v/>
      </c>
      <c r="AQ46" s="16" t="str">
        <f t="shared" si="27"/>
        <v/>
      </c>
      <c r="AR46" s="17" t="str">
        <f t="shared" si="28"/>
        <v/>
      </c>
      <c r="AS46" s="9" t="str">
        <f t="shared" si="29"/>
        <v/>
      </c>
      <c r="AT46" s="16" t="str">
        <f t="shared" si="30"/>
        <v/>
      </c>
      <c r="AU46" s="17" t="str">
        <f t="shared" si="31"/>
        <v/>
      </c>
      <c r="AV46" s="10" t="str">
        <f t="shared" si="32"/>
        <v/>
      </c>
      <c r="AW46" s="16" t="str">
        <f t="shared" si="33"/>
        <v/>
      </c>
      <c r="AX46" s="17" t="str">
        <f t="shared" si="34"/>
        <v/>
      </c>
      <c r="AY46" s="11" t="str">
        <f t="shared" si="35"/>
        <v/>
      </c>
      <c r="AZ46" s="16" t="str">
        <f t="shared" si="36"/>
        <v/>
      </c>
      <c r="BA46" s="17" t="str">
        <f t="shared" si="37"/>
        <v/>
      </c>
      <c r="BB46" s="8" t="str">
        <f t="shared" si="38"/>
        <v/>
      </c>
      <c r="BC46" s="16" t="str">
        <f t="shared" si="39"/>
        <v/>
      </c>
      <c r="BD46" s="17" t="str">
        <f t="shared" si="40"/>
        <v/>
      </c>
      <c r="BE46" s="9" t="str">
        <f t="shared" si="41"/>
        <v/>
      </c>
      <c r="BF46" s="16" t="str">
        <f t="shared" si="42"/>
        <v/>
      </c>
      <c r="BG46" s="17" t="str">
        <f t="shared" si="43"/>
        <v/>
      </c>
      <c r="BH46" s="10" t="str">
        <f t="shared" si="44"/>
        <v/>
      </c>
      <c r="BI46" s="16" t="str">
        <f t="shared" si="45"/>
        <v/>
      </c>
      <c r="BJ46" s="17" t="str">
        <f t="shared" si="46"/>
        <v/>
      </c>
      <c r="BK46" s="11" t="str">
        <f t="shared" si="47"/>
        <v/>
      </c>
      <c r="BL46" s="16" t="str">
        <f t="shared" si="48"/>
        <v/>
      </c>
      <c r="BM46" s="17" t="str">
        <f t="shared" si="49"/>
        <v/>
      </c>
    </row>
    <row r="47" spans="1:65" hidden="1" x14ac:dyDescent="0.25">
      <c r="A47" s="4">
        <v>45</v>
      </c>
      <c r="B47" s="1"/>
      <c r="C47" s="1"/>
      <c r="D47" s="7"/>
      <c r="E47" s="67">
        <v>6</v>
      </c>
      <c r="F47" s="15" t="str">
        <f t="shared" si="50"/>
        <v/>
      </c>
      <c r="G47" s="16" t="str">
        <f t="shared" si="0"/>
        <v/>
      </c>
      <c r="H47" s="17" t="str">
        <f t="shared" si="51"/>
        <v/>
      </c>
      <c r="I47" s="9" t="str">
        <f t="shared" si="52"/>
        <v/>
      </c>
      <c r="J47" s="16" t="str">
        <f t="shared" si="1"/>
        <v/>
      </c>
      <c r="K47" s="17" t="str">
        <f t="shared" si="53"/>
        <v/>
      </c>
      <c r="L47" s="10" t="str">
        <f t="shared" si="54"/>
        <v/>
      </c>
      <c r="M47" s="16" t="str">
        <f t="shared" si="2"/>
        <v/>
      </c>
      <c r="N47" s="17" t="str">
        <f t="shared" si="3"/>
        <v/>
      </c>
      <c r="O47" s="11" t="str">
        <f t="shared" si="55"/>
        <v/>
      </c>
      <c r="P47" s="16" t="str">
        <f t="shared" si="4"/>
        <v/>
      </c>
      <c r="Q47" s="17" t="str">
        <f t="shared" si="5"/>
        <v/>
      </c>
      <c r="R47" s="15" t="str">
        <f t="shared" si="56"/>
        <v/>
      </c>
      <c r="S47" s="16" t="str">
        <f t="shared" si="6"/>
        <v/>
      </c>
      <c r="T47" s="17" t="str">
        <f t="shared" si="7"/>
        <v/>
      </c>
      <c r="U47" s="9" t="str">
        <f t="shared" si="57"/>
        <v/>
      </c>
      <c r="V47" s="16" t="str">
        <f t="shared" si="8"/>
        <v/>
      </c>
      <c r="W47" s="17" t="str">
        <f t="shared" si="9"/>
        <v/>
      </c>
      <c r="X47" s="10" t="str">
        <f t="shared" si="58"/>
        <v/>
      </c>
      <c r="Y47" s="16" t="str">
        <f t="shared" si="10"/>
        <v/>
      </c>
      <c r="Z47" s="17" t="str">
        <f t="shared" si="11"/>
        <v/>
      </c>
      <c r="AA47" s="11" t="str">
        <f t="shared" si="59"/>
        <v/>
      </c>
      <c r="AB47" s="16" t="str">
        <f t="shared" si="12"/>
        <v/>
      </c>
      <c r="AC47" s="17" t="str">
        <f t="shared" si="13"/>
        <v/>
      </c>
      <c r="AD47" s="8" t="str">
        <f t="shared" si="14"/>
        <v/>
      </c>
      <c r="AE47" s="16" t="str">
        <f t="shared" si="15"/>
        <v/>
      </c>
      <c r="AF47" s="17" t="str">
        <f t="shared" si="16"/>
        <v/>
      </c>
      <c r="AG47" s="9" t="str">
        <f t="shared" si="17"/>
        <v/>
      </c>
      <c r="AH47" s="16" t="str">
        <f t="shared" si="18"/>
        <v/>
      </c>
      <c r="AI47" s="17" t="str">
        <f t="shared" si="19"/>
        <v/>
      </c>
      <c r="AJ47" s="10" t="str">
        <f t="shared" si="20"/>
        <v/>
      </c>
      <c r="AK47" s="16" t="str">
        <f t="shared" si="21"/>
        <v/>
      </c>
      <c r="AL47" s="17" t="str">
        <f t="shared" si="22"/>
        <v/>
      </c>
      <c r="AM47" s="11" t="str">
        <f t="shared" si="23"/>
        <v/>
      </c>
      <c r="AN47" s="16" t="str">
        <f t="shared" si="24"/>
        <v/>
      </c>
      <c r="AO47" s="17" t="str">
        <f t="shared" si="25"/>
        <v/>
      </c>
      <c r="AP47" s="15" t="str">
        <f t="shared" si="26"/>
        <v/>
      </c>
      <c r="AQ47" s="16" t="str">
        <f t="shared" si="27"/>
        <v/>
      </c>
      <c r="AR47" s="17" t="str">
        <f t="shared" si="28"/>
        <v/>
      </c>
      <c r="AS47" s="9" t="str">
        <f t="shared" si="29"/>
        <v/>
      </c>
      <c r="AT47" s="16" t="str">
        <f t="shared" si="30"/>
        <v/>
      </c>
      <c r="AU47" s="17" t="str">
        <f t="shared" si="31"/>
        <v/>
      </c>
      <c r="AV47" s="10" t="str">
        <f t="shared" si="32"/>
        <v/>
      </c>
      <c r="AW47" s="16" t="str">
        <f t="shared" si="33"/>
        <v/>
      </c>
      <c r="AX47" s="17" t="str">
        <f t="shared" si="34"/>
        <v/>
      </c>
      <c r="AY47" s="11" t="str">
        <f t="shared" si="35"/>
        <v/>
      </c>
      <c r="AZ47" s="16" t="str">
        <f t="shared" si="36"/>
        <v/>
      </c>
      <c r="BA47" s="17" t="str">
        <f t="shared" si="37"/>
        <v/>
      </c>
      <c r="BB47" s="8" t="str">
        <f t="shared" si="38"/>
        <v/>
      </c>
      <c r="BC47" s="16" t="str">
        <f t="shared" si="39"/>
        <v/>
      </c>
      <c r="BD47" s="17" t="str">
        <f t="shared" si="40"/>
        <v/>
      </c>
      <c r="BE47" s="9" t="str">
        <f t="shared" si="41"/>
        <v/>
      </c>
      <c r="BF47" s="16" t="str">
        <f t="shared" si="42"/>
        <v/>
      </c>
      <c r="BG47" s="17" t="str">
        <f t="shared" si="43"/>
        <v/>
      </c>
      <c r="BH47" s="10" t="str">
        <f t="shared" si="44"/>
        <v/>
      </c>
      <c r="BI47" s="16" t="str">
        <f t="shared" si="45"/>
        <v/>
      </c>
      <c r="BJ47" s="17" t="str">
        <f t="shared" si="46"/>
        <v/>
      </c>
      <c r="BK47" s="11" t="str">
        <f t="shared" si="47"/>
        <v/>
      </c>
      <c r="BL47" s="16" t="str">
        <f t="shared" si="48"/>
        <v/>
      </c>
      <c r="BM47" s="17" t="str">
        <f t="shared" si="49"/>
        <v/>
      </c>
    </row>
    <row r="48" spans="1:65" hidden="1" x14ac:dyDescent="0.25">
      <c r="A48" s="4">
        <v>46</v>
      </c>
      <c r="B48" s="1"/>
      <c r="C48" s="1"/>
      <c r="D48" s="7"/>
      <c r="E48" s="67">
        <v>5</v>
      </c>
      <c r="F48" s="15" t="str">
        <f t="shared" si="50"/>
        <v/>
      </c>
      <c r="G48" s="16" t="str">
        <f t="shared" si="0"/>
        <v/>
      </c>
      <c r="H48" s="17" t="str">
        <f t="shared" si="51"/>
        <v/>
      </c>
      <c r="I48" s="9" t="str">
        <f t="shared" si="52"/>
        <v/>
      </c>
      <c r="J48" s="16" t="str">
        <f t="shared" si="1"/>
        <v/>
      </c>
      <c r="K48" s="17" t="str">
        <f t="shared" si="53"/>
        <v/>
      </c>
      <c r="L48" s="10" t="str">
        <f t="shared" si="54"/>
        <v/>
      </c>
      <c r="M48" s="16" t="str">
        <f t="shared" si="2"/>
        <v/>
      </c>
      <c r="N48" s="17" t="str">
        <f t="shared" si="3"/>
        <v/>
      </c>
      <c r="O48" s="11" t="str">
        <f t="shared" si="55"/>
        <v/>
      </c>
      <c r="P48" s="16" t="str">
        <f t="shared" si="4"/>
        <v/>
      </c>
      <c r="Q48" s="17" t="str">
        <f t="shared" si="5"/>
        <v/>
      </c>
      <c r="R48" s="15" t="str">
        <f t="shared" si="56"/>
        <v/>
      </c>
      <c r="S48" s="16" t="str">
        <f t="shared" si="6"/>
        <v/>
      </c>
      <c r="T48" s="17" t="str">
        <f t="shared" si="7"/>
        <v/>
      </c>
      <c r="U48" s="9" t="str">
        <f t="shared" si="57"/>
        <v/>
      </c>
      <c r="V48" s="16" t="str">
        <f t="shared" si="8"/>
        <v/>
      </c>
      <c r="W48" s="17" t="str">
        <f t="shared" si="9"/>
        <v/>
      </c>
      <c r="X48" s="10" t="str">
        <f t="shared" si="58"/>
        <v/>
      </c>
      <c r="Y48" s="16" t="str">
        <f t="shared" si="10"/>
        <v/>
      </c>
      <c r="Z48" s="17" t="str">
        <f t="shared" si="11"/>
        <v/>
      </c>
      <c r="AA48" s="11" t="str">
        <f t="shared" si="59"/>
        <v/>
      </c>
      <c r="AB48" s="16" t="str">
        <f t="shared" si="12"/>
        <v/>
      </c>
      <c r="AC48" s="17" t="str">
        <f t="shared" si="13"/>
        <v/>
      </c>
      <c r="AD48" s="8" t="str">
        <f t="shared" si="14"/>
        <v/>
      </c>
      <c r="AE48" s="16" t="str">
        <f t="shared" si="15"/>
        <v/>
      </c>
      <c r="AF48" s="17" t="str">
        <f t="shared" si="16"/>
        <v/>
      </c>
      <c r="AG48" s="9" t="str">
        <f t="shared" si="17"/>
        <v/>
      </c>
      <c r="AH48" s="16" t="str">
        <f t="shared" si="18"/>
        <v/>
      </c>
      <c r="AI48" s="17" t="str">
        <f t="shared" si="19"/>
        <v/>
      </c>
      <c r="AJ48" s="10" t="str">
        <f t="shared" si="20"/>
        <v/>
      </c>
      <c r="AK48" s="16" t="str">
        <f t="shared" si="21"/>
        <v/>
      </c>
      <c r="AL48" s="17" t="str">
        <f t="shared" si="22"/>
        <v/>
      </c>
      <c r="AM48" s="11" t="str">
        <f t="shared" si="23"/>
        <v/>
      </c>
      <c r="AN48" s="16" t="str">
        <f t="shared" si="24"/>
        <v/>
      </c>
      <c r="AO48" s="17" t="str">
        <f t="shared" si="25"/>
        <v/>
      </c>
      <c r="AP48" s="15" t="str">
        <f t="shared" si="26"/>
        <v/>
      </c>
      <c r="AQ48" s="16" t="str">
        <f t="shared" si="27"/>
        <v/>
      </c>
      <c r="AR48" s="17" t="str">
        <f t="shared" si="28"/>
        <v/>
      </c>
      <c r="AS48" s="9" t="str">
        <f t="shared" si="29"/>
        <v/>
      </c>
      <c r="AT48" s="16" t="str">
        <f t="shared" si="30"/>
        <v/>
      </c>
      <c r="AU48" s="17" t="str">
        <f t="shared" si="31"/>
        <v/>
      </c>
      <c r="AV48" s="10" t="str">
        <f t="shared" si="32"/>
        <v/>
      </c>
      <c r="AW48" s="16" t="str">
        <f t="shared" si="33"/>
        <v/>
      </c>
      <c r="AX48" s="17" t="str">
        <f t="shared" si="34"/>
        <v/>
      </c>
      <c r="AY48" s="11" t="str">
        <f t="shared" si="35"/>
        <v/>
      </c>
      <c r="AZ48" s="16" t="str">
        <f t="shared" si="36"/>
        <v/>
      </c>
      <c r="BA48" s="17" t="str">
        <f t="shared" si="37"/>
        <v/>
      </c>
      <c r="BB48" s="8" t="str">
        <f t="shared" si="38"/>
        <v/>
      </c>
      <c r="BC48" s="16" t="str">
        <f t="shared" si="39"/>
        <v/>
      </c>
      <c r="BD48" s="17" t="str">
        <f t="shared" si="40"/>
        <v/>
      </c>
      <c r="BE48" s="9" t="str">
        <f t="shared" si="41"/>
        <v/>
      </c>
      <c r="BF48" s="16" t="str">
        <f t="shared" si="42"/>
        <v/>
      </c>
      <c r="BG48" s="17" t="str">
        <f t="shared" si="43"/>
        <v/>
      </c>
      <c r="BH48" s="10" t="str">
        <f t="shared" si="44"/>
        <v/>
      </c>
      <c r="BI48" s="16" t="str">
        <f t="shared" si="45"/>
        <v/>
      </c>
      <c r="BJ48" s="17" t="str">
        <f t="shared" si="46"/>
        <v/>
      </c>
      <c r="BK48" s="11" t="str">
        <f t="shared" si="47"/>
        <v/>
      </c>
      <c r="BL48" s="16" t="str">
        <f t="shared" si="48"/>
        <v/>
      </c>
      <c r="BM48" s="17" t="str">
        <f t="shared" si="49"/>
        <v/>
      </c>
    </row>
    <row r="49" spans="1:65" hidden="1" x14ac:dyDescent="0.25">
      <c r="A49" s="4">
        <v>47</v>
      </c>
      <c r="B49" s="1"/>
      <c r="C49" s="1"/>
      <c r="D49" s="7"/>
      <c r="E49" s="67">
        <v>4</v>
      </c>
      <c r="F49" s="15" t="str">
        <f t="shared" si="50"/>
        <v/>
      </c>
      <c r="G49" s="16" t="str">
        <f t="shared" si="0"/>
        <v/>
      </c>
      <c r="H49" s="17" t="str">
        <f t="shared" si="51"/>
        <v/>
      </c>
      <c r="I49" s="9" t="str">
        <f t="shared" si="52"/>
        <v/>
      </c>
      <c r="J49" s="16" t="str">
        <f t="shared" si="1"/>
        <v/>
      </c>
      <c r="K49" s="17" t="str">
        <f t="shared" si="53"/>
        <v/>
      </c>
      <c r="L49" s="10" t="str">
        <f t="shared" si="54"/>
        <v/>
      </c>
      <c r="M49" s="16" t="str">
        <f t="shared" si="2"/>
        <v/>
      </c>
      <c r="N49" s="17" t="str">
        <f t="shared" si="3"/>
        <v/>
      </c>
      <c r="O49" s="11" t="str">
        <f t="shared" si="55"/>
        <v/>
      </c>
      <c r="P49" s="16" t="str">
        <f t="shared" si="4"/>
        <v/>
      </c>
      <c r="Q49" s="17" t="str">
        <f t="shared" si="5"/>
        <v/>
      </c>
      <c r="R49" s="15" t="str">
        <f t="shared" si="56"/>
        <v/>
      </c>
      <c r="S49" s="16" t="str">
        <f t="shared" si="6"/>
        <v/>
      </c>
      <c r="T49" s="17" t="str">
        <f t="shared" si="7"/>
        <v/>
      </c>
      <c r="U49" s="9" t="str">
        <f t="shared" si="57"/>
        <v/>
      </c>
      <c r="V49" s="16" t="str">
        <f t="shared" si="8"/>
        <v/>
      </c>
      <c r="W49" s="17" t="str">
        <f t="shared" si="9"/>
        <v/>
      </c>
      <c r="X49" s="10" t="str">
        <f t="shared" si="58"/>
        <v/>
      </c>
      <c r="Y49" s="16" t="str">
        <f t="shared" si="10"/>
        <v/>
      </c>
      <c r="Z49" s="17" t="str">
        <f t="shared" si="11"/>
        <v/>
      </c>
      <c r="AA49" s="11" t="str">
        <f t="shared" si="59"/>
        <v/>
      </c>
      <c r="AB49" s="16" t="str">
        <f t="shared" si="12"/>
        <v/>
      </c>
      <c r="AC49" s="17" t="str">
        <f t="shared" si="13"/>
        <v/>
      </c>
      <c r="AD49" s="8" t="str">
        <f t="shared" si="14"/>
        <v/>
      </c>
      <c r="AE49" s="16" t="str">
        <f t="shared" si="15"/>
        <v/>
      </c>
      <c r="AF49" s="17" t="str">
        <f t="shared" si="16"/>
        <v/>
      </c>
      <c r="AG49" s="9" t="str">
        <f t="shared" si="17"/>
        <v/>
      </c>
      <c r="AH49" s="16" t="str">
        <f t="shared" si="18"/>
        <v/>
      </c>
      <c r="AI49" s="17" t="str">
        <f t="shared" si="19"/>
        <v/>
      </c>
      <c r="AJ49" s="10" t="str">
        <f t="shared" si="20"/>
        <v/>
      </c>
      <c r="AK49" s="16" t="str">
        <f t="shared" si="21"/>
        <v/>
      </c>
      <c r="AL49" s="17" t="str">
        <f t="shared" si="22"/>
        <v/>
      </c>
      <c r="AM49" s="11" t="str">
        <f t="shared" si="23"/>
        <v/>
      </c>
      <c r="AN49" s="16" t="str">
        <f t="shared" si="24"/>
        <v/>
      </c>
      <c r="AO49" s="17" t="str">
        <f t="shared" si="25"/>
        <v/>
      </c>
      <c r="AP49" s="15" t="str">
        <f t="shared" si="26"/>
        <v/>
      </c>
      <c r="AQ49" s="16" t="str">
        <f t="shared" si="27"/>
        <v/>
      </c>
      <c r="AR49" s="17" t="str">
        <f t="shared" si="28"/>
        <v/>
      </c>
      <c r="AS49" s="9" t="str">
        <f t="shared" si="29"/>
        <v/>
      </c>
      <c r="AT49" s="16" t="str">
        <f t="shared" si="30"/>
        <v/>
      </c>
      <c r="AU49" s="17" t="str">
        <f t="shared" si="31"/>
        <v/>
      </c>
      <c r="AV49" s="10" t="str">
        <f t="shared" si="32"/>
        <v/>
      </c>
      <c r="AW49" s="16" t="str">
        <f t="shared" si="33"/>
        <v/>
      </c>
      <c r="AX49" s="17" t="str">
        <f t="shared" si="34"/>
        <v/>
      </c>
      <c r="AY49" s="11" t="str">
        <f t="shared" si="35"/>
        <v/>
      </c>
      <c r="AZ49" s="16" t="str">
        <f t="shared" si="36"/>
        <v/>
      </c>
      <c r="BA49" s="17" t="str">
        <f t="shared" si="37"/>
        <v/>
      </c>
      <c r="BB49" s="8" t="str">
        <f t="shared" si="38"/>
        <v/>
      </c>
      <c r="BC49" s="16" t="str">
        <f t="shared" si="39"/>
        <v/>
      </c>
      <c r="BD49" s="17" t="str">
        <f t="shared" si="40"/>
        <v/>
      </c>
      <c r="BE49" s="9" t="str">
        <f t="shared" si="41"/>
        <v/>
      </c>
      <c r="BF49" s="16" t="str">
        <f t="shared" si="42"/>
        <v/>
      </c>
      <c r="BG49" s="17" t="str">
        <f t="shared" si="43"/>
        <v/>
      </c>
      <c r="BH49" s="10" t="str">
        <f t="shared" si="44"/>
        <v/>
      </c>
      <c r="BI49" s="16" t="str">
        <f t="shared" si="45"/>
        <v/>
      </c>
      <c r="BJ49" s="17" t="str">
        <f t="shared" si="46"/>
        <v/>
      </c>
      <c r="BK49" s="11" t="str">
        <f t="shared" si="47"/>
        <v/>
      </c>
      <c r="BL49" s="16" t="str">
        <f t="shared" si="48"/>
        <v/>
      </c>
      <c r="BM49" s="17" t="str">
        <f t="shared" si="49"/>
        <v/>
      </c>
    </row>
    <row r="50" spans="1:65" hidden="1" x14ac:dyDescent="0.25">
      <c r="A50" s="4">
        <v>48</v>
      </c>
      <c r="B50" s="1"/>
      <c r="C50" s="1"/>
      <c r="D50" s="7"/>
      <c r="E50" s="67">
        <v>3</v>
      </c>
      <c r="F50" s="15" t="str">
        <f t="shared" si="50"/>
        <v/>
      </c>
      <c r="G50" s="16" t="str">
        <f t="shared" si="0"/>
        <v/>
      </c>
      <c r="H50" s="17" t="str">
        <f t="shared" si="51"/>
        <v/>
      </c>
      <c r="I50" s="9" t="str">
        <f t="shared" si="52"/>
        <v/>
      </c>
      <c r="J50" s="16" t="str">
        <f t="shared" si="1"/>
        <v/>
      </c>
      <c r="K50" s="17" t="str">
        <f t="shared" si="53"/>
        <v/>
      </c>
      <c r="L50" s="10" t="str">
        <f t="shared" si="54"/>
        <v/>
      </c>
      <c r="M50" s="16" t="str">
        <f t="shared" si="2"/>
        <v/>
      </c>
      <c r="N50" s="17" t="str">
        <f t="shared" si="3"/>
        <v/>
      </c>
      <c r="O50" s="11" t="str">
        <f t="shared" si="55"/>
        <v/>
      </c>
      <c r="P50" s="16" t="str">
        <f t="shared" si="4"/>
        <v/>
      </c>
      <c r="Q50" s="17" t="str">
        <f t="shared" si="5"/>
        <v/>
      </c>
      <c r="R50" s="15" t="str">
        <f t="shared" si="56"/>
        <v/>
      </c>
      <c r="S50" s="16" t="str">
        <f t="shared" si="6"/>
        <v/>
      </c>
      <c r="T50" s="17" t="str">
        <f t="shared" si="7"/>
        <v/>
      </c>
      <c r="U50" s="9" t="str">
        <f t="shared" si="57"/>
        <v/>
      </c>
      <c r="V50" s="16" t="str">
        <f t="shared" si="8"/>
        <v/>
      </c>
      <c r="W50" s="17" t="str">
        <f t="shared" si="9"/>
        <v/>
      </c>
      <c r="X50" s="10" t="str">
        <f t="shared" si="58"/>
        <v/>
      </c>
      <c r="Y50" s="16" t="str">
        <f t="shared" si="10"/>
        <v/>
      </c>
      <c r="Z50" s="17" t="str">
        <f t="shared" si="11"/>
        <v/>
      </c>
      <c r="AA50" s="11" t="str">
        <f t="shared" si="59"/>
        <v/>
      </c>
      <c r="AB50" s="16" t="str">
        <f t="shared" si="12"/>
        <v/>
      </c>
      <c r="AC50" s="17" t="str">
        <f t="shared" si="13"/>
        <v/>
      </c>
      <c r="AD50" s="8" t="str">
        <f t="shared" si="14"/>
        <v/>
      </c>
      <c r="AE50" s="16" t="str">
        <f t="shared" si="15"/>
        <v/>
      </c>
      <c r="AF50" s="17" t="str">
        <f t="shared" si="16"/>
        <v/>
      </c>
      <c r="AG50" s="9" t="str">
        <f t="shared" si="17"/>
        <v/>
      </c>
      <c r="AH50" s="16" t="str">
        <f t="shared" si="18"/>
        <v/>
      </c>
      <c r="AI50" s="17" t="str">
        <f t="shared" si="19"/>
        <v/>
      </c>
      <c r="AJ50" s="10" t="str">
        <f t="shared" si="20"/>
        <v/>
      </c>
      <c r="AK50" s="16" t="str">
        <f t="shared" si="21"/>
        <v/>
      </c>
      <c r="AL50" s="17" t="str">
        <f t="shared" si="22"/>
        <v/>
      </c>
      <c r="AM50" s="11" t="str">
        <f t="shared" si="23"/>
        <v/>
      </c>
      <c r="AN50" s="16" t="str">
        <f t="shared" si="24"/>
        <v/>
      </c>
      <c r="AO50" s="17" t="str">
        <f t="shared" si="25"/>
        <v/>
      </c>
      <c r="AP50" s="15" t="str">
        <f t="shared" si="26"/>
        <v/>
      </c>
      <c r="AQ50" s="16" t="str">
        <f t="shared" si="27"/>
        <v/>
      </c>
      <c r="AR50" s="17" t="str">
        <f t="shared" si="28"/>
        <v/>
      </c>
      <c r="AS50" s="9" t="str">
        <f t="shared" si="29"/>
        <v/>
      </c>
      <c r="AT50" s="16" t="str">
        <f t="shared" si="30"/>
        <v/>
      </c>
      <c r="AU50" s="17" t="str">
        <f t="shared" si="31"/>
        <v/>
      </c>
      <c r="AV50" s="10" t="str">
        <f t="shared" si="32"/>
        <v/>
      </c>
      <c r="AW50" s="16" t="str">
        <f t="shared" si="33"/>
        <v/>
      </c>
      <c r="AX50" s="17" t="str">
        <f t="shared" si="34"/>
        <v/>
      </c>
      <c r="AY50" s="11" t="str">
        <f t="shared" si="35"/>
        <v/>
      </c>
      <c r="AZ50" s="16" t="str">
        <f t="shared" si="36"/>
        <v/>
      </c>
      <c r="BA50" s="17" t="str">
        <f t="shared" si="37"/>
        <v/>
      </c>
      <c r="BB50" s="8" t="str">
        <f t="shared" si="38"/>
        <v/>
      </c>
      <c r="BC50" s="16" t="str">
        <f t="shared" si="39"/>
        <v/>
      </c>
      <c r="BD50" s="17" t="str">
        <f t="shared" si="40"/>
        <v/>
      </c>
      <c r="BE50" s="9" t="str">
        <f t="shared" si="41"/>
        <v/>
      </c>
      <c r="BF50" s="16" t="str">
        <f t="shared" si="42"/>
        <v/>
      </c>
      <c r="BG50" s="17" t="str">
        <f t="shared" si="43"/>
        <v/>
      </c>
      <c r="BH50" s="10" t="str">
        <f t="shared" si="44"/>
        <v/>
      </c>
      <c r="BI50" s="16" t="str">
        <f t="shared" si="45"/>
        <v/>
      </c>
      <c r="BJ50" s="17" t="str">
        <f t="shared" si="46"/>
        <v/>
      </c>
      <c r="BK50" s="11" t="str">
        <f t="shared" si="47"/>
        <v/>
      </c>
      <c r="BL50" s="16" t="str">
        <f t="shared" si="48"/>
        <v/>
      </c>
      <c r="BM50" s="17" t="str">
        <f t="shared" si="49"/>
        <v/>
      </c>
    </row>
    <row r="51" spans="1:65" hidden="1" x14ac:dyDescent="0.25">
      <c r="A51" s="4">
        <v>49</v>
      </c>
      <c r="B51" s="1"/>
      <c r="C51" s="1"/>
      <c r="D51" s="7"/>
      <c r="E51" s="67">
        <v>2</v>
      </c>
      <c r="F51" s="15" t="str">
        <f t="shared" si="50"/>
        <v/>
      </c>
      <c r="G51" s="16" t="str">
        <f t="shared" si="0"/>
        <v/>
      </c>
      <c r="H51" s="17" t="str">
        <f t="shared" si="51"/>
        <v/>
      </c>
      <c r="I51" s="9" t="str">
        <f t="shared" si="52"/>
        <v/>
      </c>
      <c r="J51" s="16" t="str">
        <f t="shared" si="1"/>
        <v/>
      </c>
      <c r="K51" s="17" t="str">
        <f t="shared" si="53"/>
        <v/>
      </c>
      <c r="L51" s="10" t="str">
        <f t="shared" si="54"/>
        <v/>
      </c>
      <c r="M51" s="16" t="str">
        <f t="shared" si="2"/>
        <v/>
      </c>
      <c r="N51" s="17" t="str">
        <f t="shared" si="3"/>
        <v/>
      </c>
      <c r="O51" s="11" t="str">
        <f t="shared" si="55"/>
        <v/>
      </c>
      <c r="P51" s="16" t="str">
        <f t="shared" si="4"/>
        <v/>
      </c>
      <c r="Q51" s="17" t="str">
        <f t="shared" si="5"/>
        <v/>
      </c>
      <c r="R51" s="15" t="str">
        <f t="shared" si="56"/>
        <v/>
      </c>
      <c r="S51" s="16" t="str">
        <f t="shared" si="6"/>
        <v/>
      </c>
      <c r="T51" s="17" t="str">
        <f t="shared" si="7"/>
        <v/>
      </c>
      <c r="U51" s="9" t="str">
        <f t="shared" si="57"/>
        <v/>
      </c>
      <c r="V51" s="16" t="str">
        <f t="shared" si="8"/>
        <v/>
      </c>
      <c r="W51" s="17" t="str">
        <f t="shared" si="9"/>
        <v/>
      </c>
      <c r="X51" s="10" t="str">
        <f t="shared" si="58"/>
        <v/>
      </c>
      <c r="Y51" s="16" t="str">
        <f t="shared" si="10"/>
        <v/>
      </c>
      <c r="Z51" s="17" t="str">
        <f t="shared" si="11"/>
        <v/>
      </c>
      <c r="AA51" s="11" t="str">
        <f t="shared" si="59"/>
        <v/>
      </c>
      <c r="AB51" s="16" t="str">
        <f t="shared" si="12"/>
        <v/>
      </c>
      <c r="AC51" s="17" t="str">
        <f t="shared" si="13"/>
        <v/>
      </c>
      <c r="AD51" s="8" t="str">
        <f t="shared" si="14"/>
        <v/>
      </c>
      <c r="AE51" s="16" t="str">
        <f t="shared" si="15"/>
        <v/>
      </c>
      <c r="AF51" s="17" t="str">
        <f t="shared" si="16"/>
        <v/>
      </c>
      <c r="AG51" s="9" t="str">
        <f t="shared" si="17"/>
        <v/>
      </c>
      <c r="AH51" s="16" t="str">
        <f t="shared" si="18"/>
        <v/>
      </c>
      <c r="AI51" s="17" t="str">
        <f t="shared" si="19"/>
        <v/>
      </c>
      <c r="AJ51" s="10" t="str">
        <f t="shared" si="20"/>
        <v/>
      </c>
      <c r="AK51" s="16" t="str">
        <f t="shared" si="21"/>
        <v/>
      </c>
      <c r="AL51" s="17" t="str">
        <f t="shared" si="22"/>
        <v/>
      </c>
      <c r="AM51" s="11" t="str">
        <f t="shared" si="23"/>
        <v/>
      </c>
      <c r="AN51" s="16" t="str">
        <f t="shared" si="24"/>
        <v/>
      </c>
      <c r="AO51" s="17" t="str">
        <f t="shared" si="25"/>
        <v/>
      </c>
      <c r="AP51" s="15" t="str">
        <f t="shared" si="26"/>
        <v/>
      </c>
      <c r="AQ51" s="16" t="str">
        <f t="shared" si="27"/>
        <v/>
      </c>
      <c r="AR51" s="17" t="str">
        <f t="shared" si="28"/>
        <v/>
      </c>
      <c r="AS51" s="9" t="str">
        <f t="shared" si="29"/>
        <v/>
      </c>
      <c r="AT51" s="16" t="str">
        <f t="shared" si="30"/>
        <v/>
      </c>
      <c r="AU51" s="17" t="str">
        <f t="shared" si="31"/>
        <v/>
      </c>
      <c r="AV51" s="10" t="str">
        <f t="shared" si="32"/>
        <v/>
      </c>
      <c r="AW51" s="16" t="str">
        <f t="shared" si="33"/>
        <v/>
      </c>
      <c r="AX51" s="17" t="str">
        <f t="shared" si="34"/>
        <v/>
      </c>
      <c r="AY51" s="11" t="str">
        <f t="shared" si="35"/>
        <v/>
      </c>
      <c r="AZ51" s="16" t="str">
        <f t="shared" si="36"/>
        <v/>
      </c>
      <c r="BA51" s="17" t="str">
        <f t="shared" si="37"/>
        <v/>
      </c>
      <c r="BB51" s="8" t="str">
        <f t="shared" si="38"/>
        <v/>
      </c>
      <c r="BC51" s="16" t="str">
        <f t="shared" si="39"/>
        <v/>
      </c>
      <c r="BD51" s="17" t="str">
        <f t="shared" si="40"/>
        <v/>
      </c>
      <c r="BE51" s="9" t="str">
        <f t="shared" si="41"/>
        <v/>
      </c>
      <c r="BF51" s="16" t="str">
        <f t="shared" si="42"/>
        <v/>
      </c>
      <c r="BG51" s="17" t="str">
        <f t="shared" si="43"/>
        <v/>
      </c>
      <c r="BH51" s="10" t="str">
        <f t="shared" si="44"/>
        <v/>
      </c>
      <c r="BI51" s="16" t="str">
        <f t="shared" si="45"/>
        <v/>
      </c>
      <c r="BJ51" s="17" t="str">
        <f t="shared" si="46"/>
        <v/>
      </c>
      <c r="BK51" s="11" t="str">
        <f t="shared" si="47"/>
        <v/>
      </c>
      <c r="BL51" s="16" t="str">
        <f>IF(BK51="","",RANK(BK51,BK$3:BK$52,0))</f>
        <v/>
      </c>
      <c r="BM51" s="17" t="str">
        <f t="shared" si="49"/>
        <v/>
      </c>
    </row>
    <row r="52" spans="1:65" hidden="1" x14ac:dyDescent="0.25">
      <c r="A52" s="4">
        <v>50</v>
      </c>
      <c r="B52" s="1"/>
      <c r="C52" s="1"/>
      <c r="D52" s="7"/>
      <c r="E52" s="67">
        <v>1</v>
      </c>
      <c r="F52" s="15" t="str">
        <f t="shared" si="50"/>
        <v/>
      </c>
      <c r="G52" s="16" t="str">
        <f t="shared" si="0"/>
        <v/>
      </c>
      <c r="H52" s="17" t="str">
        <f t="shared" si="51"/>
        <v/>
      </c>
      <c r="I52" s="9" t="str">
        <f t="shared" si="52"/>
        <v/>
      </c>
      <c r="J52" s="16" t="str">
        <f t="shared" si="1"/>
        <v/>
      </c>
      <c r="K52" s="17" t="str">
        <f t="shared" si="53"/>
        <v/>
      </c>
      <c r="L52" s="10" t="str">
        <f t="shared" si="54"/>
        <v/>
      </c>
      <c r="M52" s="16" t="str">
        <f t="shared" si="2"/>
        <v/>
      </c>
      <c r="N52" s="17" t="str">
        <f t="shared" si="3"/>
        <v/>
      </c>
      <c r="O52" s="11" t="str">
        <f t="shared" si="55"/>
        <v/>
      </c>
      <c r="P52" s="16" t="str">
        <f t="shared" si="4"/>
        <v/>
      </c>
      <c r="Q52" s="17" t="str">
        <f t="shared" si="5"/>
        <v/>
      </c>
      <c r="R52" s="15" t="str">
        <f t="shared" si="56"/>
        <v/>
      </c>
      <c r="S52" s="16" t="str">
        <f t="shared" si="6"/>
        <v/>
      </c>
      <c r="T52" s="17" t="str">
        <f t="shared" si="7"/>
        <v/>
      </c>
      <c r="U52" s="9" t="str">
        <f t="shared" si="57"/>
        <v/>
      </c>
      <c r="V52" s="16" t="str">
        <f t="shared" si="8"/>
        <v/>
      </c>
      <c r="W52" s="17" t="str">
        <f t="shared" si="9"/>
        <v/>
      </c>
      <c r="X52" s="10" t="str">
        <f t="shared" si="58"/>
        <v/>
      </c>
      <c r="Y52" s="16" t="str">
        <f t="shared" si="10"/>
        <v/>
      </c>
      <c r="Z52" s="17" t="str">
        <f t="shared" si="11"/>
        <v/>
      </c>
      <c r="AA52" s="11" t="str">
        <f t="shared" si="59"/>
        <v/>
      </c>
      <c r="AB52" s="16" t="str">
        <f t="shared" si="12"/>
        <v/>
      </c>
      <c r="AC52" s="17" t="str">
        <f t="shared" si="13"/>
        <v/>
      </c>
      <c r="AD52" s="8" t="str">
        <f t="shared" si="14"/>
        <v/>
      </c>
      <c r="AE52" s="16" t="str">
        <f t="shared" si="15"/>
        <v/>
      </c>
      <c r="AF52" s="17" t="str">
        <f t="shared" si="16"/>
        <v/>
      </c>
      <c r="AG52" s="9" t="str">
        <f t="shared" si="17"/>
        <v/>
      </c>
      <c r="AH52" s="16" t="str">
        <f t="shared" si="18"/>
        <v/>
      </c>
      <c r="AI52" s="17" t="str">
        <f t="shared" si="19"/>
        <v/>
      </c>
      <c r="AJ52" s="10" t="str">
        <f t="shared" si="20"/>
        <v/>
      </c>
      <c r="AK52" s="16" t="str">
        <f t="shared" si="21"/>
        <v/>
      </c>
      <c r="AL52" s="17" t="str">
        <f t="shared" si="22"/>
        <v/>
      </c>
      <c r="AM52" s="11" t="str">
        <f t="shared" si="23"/>
        <v/>
      </c>
      <c r="AN52" s="16" t="str">
        <f t="shared" si="24"/>
        <v/>
      </c>
      <c r="AO52" s="17" t="str">
        <f t="shared" si="25"/>
        <v/>
      </c>
      <c r="AP52" s="15" t="str">
        <f t="shared" si="26"/>
        <v/>
      </c>
      <c r="AQ52" s="16" t="str">
        <f t="shared" si="27"/>
        <v/>
      </c>
      <c r="AR52" s="17" t="str">
        <f t="shared" si="28"/>
        <v/>
      </c>
      <c r="AS52" s="9" t="str">
        <f t="shared" si="29"/>
        <v/>
      </c>
      <c r="AT52" s="16" t="str">
        <f t="shared" si="30"/>
        <v/>
      </c>
      <c r="AU52" s="17" t="str">
        <f t="shared" si="31"/>
        <v/>
      </c>
      <c r="AV52" s="10" t="str">
        <f t="shared" si="32"/>
        <v/>
      </c>
      <c r="AW52" s="16" t="str">
        <f t="shared" si="33"/>
        <v/>
      </c>
      <c r="AX52" s="17" t="str">
        <f t="shared" si="34"/>
        <v/>
      </c>
      <c r="AY52" s="11" t="str">
        <f t="shared" si="35"/>
        <v/>
      </c>
      <c r="AZ52" s="16" t="str">
        <f t="shared" si="36"/>
        <v/>
      </c>
      <c r="BA52" s="17" t="str">
        <f t="shared" si="37"/>
        <v/>
      </c>
      <c r="BB52" s="8" t="str">
        <f t="shared" si="38"/>
        <v/>
      </c>
      <c r="BC52" s="16" t="str">
        <f t="shared" si="39"/>
        <v/>
      </c>
      <c r="BD52" s="17" t="str">
        <f t="shared" si="40"/>
        <v/>
      </c>
      <c r="BE52" s="9" t="str">
        <f t="shared" si="41"/>
        <v/>
      </c>
      <c r="BF52" s="16" t="str">
        <f t="shared" si="42"/>
        <v/>
      </c>
      <c r="BG52" s="17" t="str">
        <f t="shared" si="43"/>
        <v/>
      </c>
      <c r="BH52" s="10" t="str">
        <f t="shared" si="44"/>
        <v/>
      </c>
      <c r="BI52" s="16" t="str">
        <f t="shared" si="45"/>
        <v/>
      </c>
      <c r="BJ52" s="17" t="str">
        <f t="shared" si="46"/>
        <v/>
      </c>
      <c r="BK52" s="11" t="str">
        <f t="shared" si="47"/>
        <v/>
      </c>
      <c r="BL52" s="16" t="str">
        <f>IF(BK52="","",RANK(BK52,BK$3:BK$52,0))</f>
        <v/>
      </c>
      <c r="BM52" s="17" t="str">
        <f t="shared" si="49"/>
        <v/>
      </c>
    </row>
    <row r="53" spans="1:65" x14ac:dyDescent="0.25">
      <c r="A53" s="55" t="s">
        <v>27</v>
      </c>
      <c r="B53" s="55" t="s">
        <v>8</v>
      </c>
      <c r="C53" s="55" t="s">
        <v>32</v>
      </c>
      <c r="D53" s="3"/>
      <c r="F53" s="3"/>
      <c r="M53" s="18"/>
    </row>
    <row r="54" spans="1:65" x14ac:dyDescent="0.25">
      <c r="A54" s="4">
        <f t="shared" ref="A54:A73" si="60">J76</f>
        <v>1</v>
      </c>
      <c r="B54" s="1" t="str">
        <f t="shared" ref="B54:B73" si="61">N76</f>
        <v>Wrekin Harriers</v>
      </c>
      <c r="C54" s="1">
        <f t="shared" ref="C54:C73" si="62">M76</f>
        <v>134</v>
      </c>
      <c r="D54" s="3"/>
      <c r="F54" s="3"/>
      <c r="M54" s="18"/>
    </row>
    <row r="55" spans="1:65" x14ac:dyDescent="0.25">
      <c r="A55" s="4">
        <f t="shared" si="60"/>
        <v>2</v>
      </c>
      <c r="B55" s="1" t="str">
        <f t="shared" si="61"/>
        <v>Shrewsbury School Hunt</v>
      </c>
      <c r="C55" s="1">
        <f t="shared" si="62"/>
        <v>129</v>
      </c>
      <c r="D55" s="3"/>
      <c r="F55" s="3"/>
      <c r="M55" s="18"/>
    </row>
    <row r="56" spans="1:65" x14ac:dyDescent="0.25">
      <c r="A56" s="4">
        <f t="shared" si="60"/>
        <v>3</v>
      </c>
      <c r="B56" s="1" t="str">
        <f t="shared" si="61"/>
        <v>Telford AC</v>
      </c>
      <c r="C56" s="1">
        <f t="shared" si="62"/>
        <v>94</v>
      </c>
      <c r="D56" s="3"/>
      <c r="F56" s="3"/>
      <c r="M56" s="18"/>
    </row>
    <row r="57" spans="1:65" x14ac:dyDescent="0.25">
      <c r="A57" s="4">
        <f t="shared" si="60"/>
        <v>4</v>
      </c>
      <c r="B57" s="1" t="str">
        <f t="shared" si="61"/>
        <v>Shrewsbury AC</v>
      </c>
      <c r="C57" s="1">
        <f t="shared" si="62"/>
        <v>89</v>
      </c>
      <c r="D57" s="3"/>
      <c r="F57" s="3"/>
      <c r="M57" s="18"/>
    </row>
    <row r="58" spans="1:65" x14ac:dyDescent="0.25">
      <c r="A58" s="4">
        <f t="shared" si="60"/>
        <v>5</v>
      </c>
      <c r="B58" s="1" t="str">
        <f t="shared" si="61"/>
        <v>Telford Tri</v>
      </c>
      <c r="C58" s="1">
        <f t="shared" si="62"/>
        <v>48</v>
      </c>
      <c r="D58" s="3"/>
      <c r="F58" s="3"/>
      <c r="M58" s="18"/>
    </row>
    <row r="59" spans="1:65" hidden="1" x14ac:dyDescent="0.25">
      <c r="A59" s="4">
        <f t="shared" si="60"/>
        <v>6</v>
      </c>
      <c r="B59" s="1" t="str">
        <f t="shared" si="61"/>
        <v/>
      </c>
      <c r="C59" s="1" t="str">
        <f t="shared" si="62"/>
        <v/>
      </c>
      <c r="D59" s="3"/>
      <c r="F59" s="3"/>
      <c r="M59" s="18"/>
    </row>
    <row r="60" spans="1:65" hidden="1" x14ac:dyDescent="0.25">
      <c r="A60" s="4">
        <f t="shared" si="60"/>
        <v>7</v>
      </c>
      <c r="B60" s="1" t="str">
        <f t="shared" si="61"/>
        <v/>
      </c>
      <c r="C60" s="1" t="str">
        <f t="shared" si="62"/>
        <v/>
      </c>
      <c r="D60" s="3"/>
      <c r="F60" s="3"/>
      <c r="M60" s="18"/>
    </row>
    <row r="61" spans="1:65" hidden="1" x14ac:dyDescent="0.25">
      <c r="A61" s="4">
        <f t="shared" si="60"/>
        <v>8</v>
      </c>
      <c r="B61" s="1" t="str">
        <f t="shared" si="61"/>
        <v/>
      </c>
      <c r="C61" s="1" t="str">
        <f t="shared" si="62"/>
        <v/>
      </c>
      <c r="D61" s="3"/>
      <c r="F61" s="3"/>
      <c r="M61" s="18"/>
    </row>
    <row r="62" spans="1:65" hidden="1" x14ac:dyDescent="0.25">
      <c r="A62" s="4">
        <f t="shared" si="60"/>
        <v>9</v>
      </c>
      <c r="B62" s="1" t="str">
        <f t="shared" si="61"/>
        <v/>
      </c>
      <c r="C62" s="1" t="str">
        <f t="shared" si="62"/>
        <v/>
      </c>
      <c r="D62" s="3"/>
      <c r="F62" s="3"/>
      <c r="M62" s="18"/>
    </row>
    <row r="63" spans="1:65" hidden="1" x14ac:dyDescent="0.25">
      <c r="A63" s="4">
        <f t="shared" si="60"/>
        <v>10</v>
      </c>
      <c r="B63" s="1" t="str">
        <f t="shared" si="61"/>
        <v/>
      </c>
      <c r="C63" s="1" t="str">
        <f t="shared" si="62"/>
        <v/>
      </c>
      <c r="D63" s="3"/>
      <c r="F63" s="3"/>
      <c r="M63" s="18"/>
    </row>
    <row r="64" spans="1:65" hidden="1" x14ac:dyDescent="0.25">
      <c r="A64" s="4">
        <f t="shared" si="60"/>
        <v>11</v>
      </c>
      <c r="B64" s="1" t="str">
        <f t="shared" si="61"/>
        <v/>
      </c>
      <c r="C64" s="1" t="str">
        <f t="shared" si="62"/>
        <v/>
      </c>
      <c r="D64" s="3"/>
      <c r="F64" s="3"/>
      <c r="M64" s="18"/>
    </row>
    <row r="65" spans="1:14" hidden="1" x14ac:dyDescent="0.25">
      <c r="A65" s="4">
        <f t="shared" si="60"/>
        <v>12</v>
      </c>
      <c r="B65" s="1" t="str">
        <f t="shared" si="61"/>
        <v/>
      </c>
      <c r="C65" s="1" t="str">
        <f t="shared" si="62"/>
        <v/>
      </c>
      <c r="D65" s="3"/>
      <c r="F65" s="3"/>
      <c r="M65" s="18"/>
    </row>
    <row r="66" spans="1:14" hidden="1" x14ac:dyDescent="0.25">
      <c r="A66" s="4">
        <f t="shared" si="60"/>
        <v>13</v>
      </c>
      <c r="B66" s="1" t="str">
        <f t="shared" si="61"/>
        <v/>
      </c>
      <c r="C66" s="1" t="str">
        <f t="shared" si="62"/>
        <v/>
      </c>
      <c r="D66" s="3"/>
      <c r="F66" s="3"/>
      <c r="M66" s="18"/>
    </row>
    <row r="67" spans="1:14" hidden="1" x14ac:dyDescent="0.25">
      <c r="A67" s="4">
        <f t="shared" si="60"/>
        <v>14</v>
      </c>
      <c r="B67" s="1" t="str">
        <f t="shared" si="61"/>
        <v/>
      </c>
      <c r="C67" s="1" t="str">
        <f t="shared" si="62"/>
        <v/>
      </c>
      <c r="D67" s="3"/>
      <c r="F67" s="3"/>
      <c r="M67" s="18"/>
    </row>
    <row r="68" spans="1:14" hidden="1" x14ac:dyDescent="0.25">
      <c r="A68" s="4">
        <f t="shared" si="60"/>
        <v>15</v>
      </c>
      <c r="B68" s="1" t="str">
        <f t="shared" si="61"/>
        <v/>
      </c>
      <c r="C68" s="1" t="str">
        <f t="shared" si="62"/>
        <v/>
      </c>
      <c r="D68" s="3"/>
      <c r="F68" s="3"/>
      <c r="M68" s="18"/>
    </row>
    <row r="69" spans="1:14" hidden="1" x14ac:dyDescent="0.25">
      <c r="A69" s="4">
        <f t="shared" si="60"/>
        <v>16</v>
      </c>
      <c r="B69" s="1" t="str">
        <f t="shared" si="61"/>
        <v/>
      </c>
      <c r="C69" s="1" t="str">
        <f t="shared" si="62"/>
        <v/>
      </c>
      <c r="D69" s="3"/>
      <c r="F69" s="3"/>
      <c r="M69" s="18"/>
    </row>
    <row r="70" spans="1:14" hidden="1" x14ac:dyDescent="0.25">
      <c r="A70" s="4">
        <f t="shared" si="60"/>
        <v>17</v>
      </c>
      <c r="B70" s="1" t="str">
        <f t="shared" si="61"/>
        <v/>
      </c>
      <c r="C70" s="1" t="str">
        <f t="shared" si="62"/>
        <v/>
      </c>
      <c r="D70" s="3"/>
      <c r="F70" s="3"/>
      <c r="M70" s="18"/>
    </row>
    <row r="71" spans="1:14" hidden="1" x14ac:dyDescent="0.25">
      <c r="A71" s="4">
        <f t="shared" si="60"/>
        <v>18</v>
      </c>
      <c r="B71" s="1" t="str">
        <f t="shared" si="61"/>
        <v/>
      </c>
      <c r="C71" s="1" t="str">
        <f t="shared" si="62"/>
        <v/>
      </c>
      <c r="D71" s="3"/>
      <c r="F71" s="3"/>
      <c r="M71" s="18"/>
    </row>
    <row r="72" spans="1:14" hidden="1" x14ac:dyDescent="0.25">
      <c r="A72" s="4">
        <f t="shared" si="60"/>
        <v>19</v>
      </c>
      <c r="B72" s="1" t="str">
        <f t="shared" si="61"/>
        <v/>
      </c>
      <c r="C72" s="1" t="str">
        <f t="shared" si="62"/>
        <v/>
      </c>
      <c r="D72" s="3"/>
      <c r="F72" s="3"/>
      <c r="M72" s="18"/>
    </row>
    <row r="73" spans="1:14" hidden="1" x14ac:dyDescent="0.25">
      <c r="A73" s="4">
        <f t="shared" si="60"/>
        <v>20</v>
      </c>
      <c r="B73" s="1" t="str">
        <f t="shared" si="61"/>
        <v/>
      </c>
      <c r="C73" s="1" t="str">
        <f t="shared" si="62"/>
        <v/>
      </c>
      <c r="D73" s="3"/>
      <c r="F73" s="3"/>
      <c r="M73" s="18"/>
    </row>
    <row r="74" spans="1:14" hidden="1" x14ac:dyDescent="0.25">
      <c r="D74" s="3"/>
      <c r="F74" s="3"/>
    </row>
    <row r="75" spans="1:14" hidden="1" x14ac:dyDescent="0.25">
      <c r="C75" s="24" t="s">
        <v>0</v>
      </c>
      <c r="D75" s="30" t="s">
        <v>26</v>
      </c>
      <c r="E75" s="68" t="s">
        <v>27</v>
      </c>
      <c r="F75" s="25"/>
    </row>
    <row r="76" spans="1:14" hidden="1" x14ac:dyDescent="0.25">
      <c r="C76" s="26" t="str">
        <f>'U-11B'!C76</f>
        <v>Wenlock Olympians</v>
      </c>
      <c r="D76" s="31">
        <f>SUM($H$3:$H$52)</f>
        <v>0</v>
      </c>
      <c r="E76" s="69" t="str">
        <f t="shared" ref="E76:E95" si="63">IF(D76=0,"",F76)</f>
        <v/>
      </c>
      <c r="F76" s="26">
        <f>RANK(D76,$D$76:$D$95)</f>
        <v>6</v>
      </c>
      <c r="G76">
        <v>0.01</v>
      </c>
      <c r="H76">
        <f>D76+G76</f>
        <v>0.01</v>
      </c>
      <c r="I76" t="str">
        <f>C76</f>
        <v>Wenlock Olympians</v>
      </c>
      <c r="J76">
        <v>1</v>
      </c>
      <c r="K76">
        <f>LARGE($H$76:$H$95,J76)</f>
        <v>134.07</v>
      </c>
      <c r="L76" t="str">
        <f>VLOOKUP(K76,$H$76:$I$95,2,0)</f>
        <v>Wrekin Harriers</v>
      </c>
      <c r="M76">
        <f>IF(INT(K76)=0,"",INT(K76))</f>
        <v>134</v>
      </c>
      <c r="N76" t="str">
        <f>IF(INT(K76)=0,"",L76)</f>
        <v>Wrekin Harriers</v>
      </c>
    </row>
    <row r="77" spans="1:14" hidden="1" x14ac:dyDescent="0.25">
      <c r="C77" s="27" t="str">
        <f>'U-11B'!C77</f>
        <v>Telford AC</v>
      </c>
      <c r="D77" s="32">
        <f>SUM($K$3:$K$52)</f>
        <v>94</v>
      </c>
      <c r="E77" s="70">
        <f t="shared" si="63"/>
        <v>3</v>
      </c>
      <c r="F77" s="27">
        <f t="shared" ref="F77:F95" si="64">RANK(D77,$D$76:$D$95)</f>
        <v>3</v>
      </c>
      <c r="G77">
        <v>0.02</v>
      </c>
      <c r="H77">
        <f>D77+G77</f>
        <v>94.02</v>
      </c>
      <c r="I77" t="str">
        <f t="shared" ref="I77:I95" si="65">C77</f>
        <v>Telford AC</v>
      </c>
      <c r="J77">
        <v>2</v>
      </c>
      <c r="K77">
        <f t="shared" ref="K77:K95" si="66">LARGE($H$76:$H$95,J77)</f>
        <v>129.08000000000001</v>
      </c>
      <c r="L77" t="str">
        <f t="shared" ref="L77:L95" si="67">VLOOKUP(K77,$H$76:$I$95,2,0)</f>
        <v>Shrewsbury School Hunt</v>
      </c>
      <c r="M77">
        <f t="shared" ref="M77:M95" si="68">IF(INT(K77)=0,"",INT(K77))</f>
        <v>129</v>
      </c>
      <c r="N77" t="str">
        <f t="shared" ref="N77:N95" si="69">IF(INT(K77)=0,"",L77)</f>
        <v>Shrewsbury School Hunt</v>
      </c>
    </row>
    <row r="78" spans="1:14" hidden="1" x14ac:dyDescent="0.25">
      <c r="C78" s="28" t="str">
        <f>'U-11B'!C78</f>
        <v>Maldwyn Harriers</v>
      </c>
      <c r="D78" s="33">
        <f>SUM($N$3:$N$52)</f>
        <v>0</v>
      </c>
      <c r="E78" s="71" t="str">
        <f t="shared" si="63"/>
        <v/>
      </c>
      <c r="F78" s="28">
        <f t="shared" si="64"/>
        <v>6</v>
      </c>
      <c r="G78">
        <v>0.03</v>
      </c>
      <c r="H78">
        <f t="shared" ref="H78:H95" si="70">D78+G78</f>
        <v>0.03</v>
      </c>
      <c r="I78" t="str">
        <f t="shared" si="65"/>
        <v>Maldwyn Harriers</v>
      </c>
      <c r="J78">
        <v>3</v>
      </c>
      <c r="K78">
        <f t="shared" si="66"/>
        <v>94.02</v>
      </c>
      <c r="L78" t="str">
        <f t="shared" si="67"/>
        <v>Telford AC</v>
      </c>
      <c r="M78">
        <f t="shared" si="68"/>
        <v>94</v>
      </c>
      <c r="N78" t="str">
        <f t="shared" si="69"/>
        <v>Telford AC</v>
      </c>
    </row>
    <row r="79" spans="1:14" hidden="1" x14ac:dyDescent="0.25">
      <c r="C79" s="29" t="str">
        <f>'U-11B'!C79</f>
        <v>Oswestry Olympians</v>
      </c>
      <c r="D79" s="34">
        <f>SUM($Q$3:$Q$52)</f>
        <v>0</v>
      </c>
      <c r="E79" s="72" t="str">
        <f t="shared" si="63"/>
        <v/>
      </c>
      <c r="F79" s="29">
        <f t="shared" si="64"/>
        <v>6</v>
      </c>
      <c r="G79">
        <v>0.04</v>
      </c>
      <c r="H79">
        <f t="shared" si="70"/>
        <v>0.04</v>
      </c>
      <c r="I79" t="str">
        <f t="shared" si="65"/>
        <v>Oswestry Olympians</v>
      </c>
      <c r="J79">
        <v>4</v>
      </c>
      <c r="K79">
        <f t="shared" si="66"/>
        <v>89.05</v>
      </c>
      <c r="L79" t="str">
        <f t="shared" si="67"/>
        <v>Shrewsbury AC</v>
      </c>
      <c r="M79">
        <f t="shared" si="68"/>
        <v>89</v>
      </c>
      <c r="N79" t="str">
        <f t="shared" si="69"/>
        <v>Shrewsbury AC</v>
      </c>
    </row>
    <row r="80" spans="1:14" hidden="1" x14ac:dyDescent="0.25">
      <c r="C80" s="26" t="str">
        <f>'U-11B'!C80</f>
        <v>Shrewsbury AC</v>
      </c>
      <c r="D80" s="31">
        <f>SUM($T$3:$T$52)</f>
        <v>89</v>
      </c>
      <c r="E80" s="69">
        <f t="shared" si="63"/>
        <v>4</v>
      </c>
      <c r="F80" s="26">
        <f t="shared" si="64"/>
        <v>4</v>
      </c>
      <c r="G80">
        <v>0.05</v>
      </c>
      <c r="H80">
        <f t="shared" si="70"/>
        <v>89.05</v>
      </c>
      <c r="I80" t="str">
        <f t="shared" si="65"/>
        <v>Shrewsbury AC</v>
      </c>
      <c r="J80">
        <v>5</v>
      </c>
      <c r="K80">
        <f t="shared" si="66"/>
        <v>48.06</v>
      </c>
      <c r="L80" t="str">
        <f t="shared" si="67"/>
        <v>Telford Tri</v>
      </c>
      <c r="M80">
        <f t="shared" si="68"/>
        <v>48</v>
      </c>
      <c r="N80" t="str">
        <f t="shared" si="69"/>
        <v>Telford Tri</v>
      </c>
    </row>
    <row r="81" spans="3:14" hidden="1" x14ac:dyDescent="0.25">
      <c r="C81" s="27" t="str">
        <f>'U-11B'!C81</f>
        <v>Telford Tri</v>
      </c>
      <c r="D81" s="32">
        <f>SUM($W$3:$W$52)</f>
        <v>48</v>
      </c>
      <c r="E81" s="70">
        <f t="shared" si="63"/>
        <v>5</v>
      </c>
      <c r="F81" s="27">
        <f t="shared" si="64"/>
        <v>5</v>
      </c>
      <c r="G81">
        <v>0.06</v>
      </c>
      <c r="H81">
        <f t="shared" si="70"/>
        <v>48.06</v>
      </c>
      <c r="I81" t="str">
        <f t="shared" si="65"/>
        <v>Telford Tri</v>
      </c>
      <c r="J81">
        <v>6</v>
      </c>
      <c r="K81">
        <f t="shared" si="66"/>
        <v>0.2</v>
      </c>
      <c r="L81" t="str">
        <f t="shared" si="67"/>
        <v>zz20</v>
      </c>
      <c r="M81" t="str">
        <f t="shared" si="68"/>
        <v/>
      </c>
      <c r="N81" t="str">
        <f t="shared" si="69"/>
        <v/>
      </c>
    </row>
    <row r="82" spans="3:14" hidden="1" x14ac:dyDescent="0.25">
      <c r="C82" s="28" t="str">
        <f>'U-11B'!C82</f>
        <v>Wrekin Harriers</v>
      </c>
      <c r="D82" s="33">
        <f>SUM($Z$3:$Z$52)</f>
        <v>134</v>
      </c>
      <c r="E82" s="71">
        <f t="shared" si="63"/>
        <v>1</v>
      </c>
      <c r="F82" s="28">
        <f t="shared" si="64"/>
        <v>1</v>
      </c>
      <c r="G82">
        <v>7.0000000000000007E-2</v>
      </c>
      <c r="H82">
        <f t="shared" si="70"/>
        <v>134.07</v>
      </c>
      <c r="I82" t="str">
        <f t="shared" si="65"/>
        <v>Wrekin Harriers</v>
      </c>
      <c r="J82">
        <v>7</v>
      </c>
      <c r="K82">
        <f t="shared" si="66"/>
        <v>0.19</v>
      </c>
      <c r="L82" t="str">
        <f t="shared" si="67"/>
        <v>zz19</v>
      </c>
      <c r="M82" t="str">
        <f t="shared" si="68"/>
        <v/>
      </c>
      <c r="N82" t="str">
        <f t="shared" si="69"/>
        <v/>
      </c>
    </row>
    <row r="83" spans="3:14" hidden="1" x14ac:dyDescent="0.25">
      <c r="C83" s="29" t="str">
        <f>'U-11B'!C83</f>
        <v>Shrewsbury School Hunt</v>
      </c>
      <c r="D83" s="34">
        <f>SUM($AC$3:$AC$52)</f>
        <v>129</v>
      </c>
      <c r="E83" s="72">
        <f t="shared" si="63"/>
        <v>2</v>
      </c>
      <c r="F83" s="29">
        <f t="shared" si="64"/>
        <v>2</v>
      </c>
      <c r="G83">
        <v>0.08</v>
      </c>
      <c r="H83">
        <f t="shared" si="70"/>
        <v>129.08000000000001</v>
      </c>
      <c r="I83" t="str">
        <f t="shared" si="65"/>
        <v>Shrewsbury School Hunt</v>
      </c>
      <c r="J83">
        <v>8</v>
      </c>
      <c r="K83">
        <f t="shared" si="66"/>
        <v>0.18</v>
      </c>
      <c r="L83" t="str">
        <f t="shared" si="67"/>
        <v>zz18</v>
      </c>
      <c r="M83" t="str">
        <f t="shared" si="68"/>
        <v/>
      </c>
      <c r="N83" t="str">
        <f t="shared" si="69"/>
        <v/>
      </c>
    </row>
    <row r="84" spans="3:14" hidden="1" x14ac:dyDescent="0.25">
      <c r="C84" s="26" t="str">
        <f>'U-11B'!C84</f>
        <v>Oswestry School</v>
      </c>
      <c r="D84" s="31">
        <f>SUM($AF$3:$AF$52)</f>
        <v>0</v>
      </c>
      <c r="E84" s="69" t="str">
        <f t="shared" si="63"/>
        <v/>
      </c>
      <c r="F84" s="26">
        <f t="shared" si="64"/>
        <v>6</v>
      </c>
      <c r="G84">
        <v>0.09</v>
      </c>
      <c r="H84">
        <f t="shared" si="70"/>
        <v>0.09</v>
      </c>
      <c r="I84" t="str">
        <f t="shared" si="65"/>
        <v>Oswestry School</v>
      </c>
      <c r="J84">
        <v>9</v>
      </c>
      <c r="K84">
        <f t="shared" si="66"/>
        <v>0.17</v>
      </c>
      <c r="L84" t="str">
        <f t="shared" si="67"/>
        <v>zz17</v>
      </c>
      <c r="M84" t="str">
        <f t="shared" si="68"/>
        <v/>
      </c>
      <c r="N84" t="str">
        <f t="shared" si="69"/>
        <v/>
      </c>
    </row>
    <row r="85" spans="3:14" hidden="1" x14ac:dyDescent="0.25">
      <c r="C85" s="27" t="str">
        <f>'U-11B'!C85</f>
        <v>zz12</v>
      </c>
      <c r="D85" s="32">
        <f>SUM($AI$3:$AI$52)</f>
        <v>0</v>
      </c>
      <c r="E85" s="70" t="str">
        <f t="shared" si="63"/>
        <v/>
      </c>
      <c r="F85" s="27">
        <f t="shared" si="64"/>
        <v>6</v>
      </c>
      <c r="G85">
        <v>0.1</v>
      </c>
      <c r="H85">
        <f t="shared" si="70"/>
        <v>0.1</v>
      </c>
      <c r="I85" t="str">
        <f t="shared" si="65"/>
        <v>zz12</v>
      </c>
      <c r="J85">
        <v>10</v>
      </c>
      <c r="K85">
        <f t="shared" si="66"/>
        <v>0.16</v>
      </c>
      <c r="L85" t="str">
        <f t="shared" si="67"/>
        <v>zz16</v>
      </c>
      <c r="M85" t="str">
        <f t="shared" si="68"/>
        <v/>
      </c>
      <c r="N85" t="str">
        <f t="shared" si="69"/>
        <v/>
      </c>
    </row>
    <row r="86" spans="3:14" hidden="1" x14ac:dyDescent="0.25">
      <c r="C86" s="28" t="str">
        <f>'U-11B'!C86</f>
        <v>zz11</v>
      </c>
      <c r="D86" s="33">
        <f>SUM($AL$3:$AL$52)</f>
        <v>0</v>
      </c>
      <c r="E86" s="71" t="str">
        <f t="shared" si="63"/>
        <v/>
      </c>
      <c r="F86" s="28">
        <f t="shared" si="64"/>
        <v>6</v>
      </c>
      <c r="G86">
        <v>0.11</v>
      </c>
      <c r="H86">
        <f t="shared" si="70"/>
        <v>0.11</v>
      </c>
      <c r="I86" t="str">
        <f t="shared" si="65"/>
        <v>zz11</v>
      </c>
      <c r="J86">
        <v>11</v>
      </c>
      <c r="K86">
        <f t="shared" si="66"/>
        <v>0.15</v>
      </c>
      <c r="L86" t="str">
        <f t="shared" si="67"/>
        <v>zz15</v>
      </c>
      <c r="M86" t="str">
        <f t="shared" si="68"/>
        <v/>
      </c>
      <c r="N86" t="str">
        <f t="shared" si="69"/>
        <v/>
      </c>
    </row>
    <row r="87" spans="3:14" hidden="1" x14ac:dyDescent="0.25">
      <c r="C87" s="29" t="str">
        <f>'U-11B'!C87</f>
        <v>zz12</v>
      </c>
      <c r="D87" s="34">
        <f>SUM($AO$3:$AO$52)</f>
        <v>0</v>
      </c>
      <c r="E87" s="72" t="str">
        <f t="shared" si="63"/>
        <v/>
      </c>
      <c r="F87" s="29">
        <f t="shared" si="64"/>
        <v>6</v>
      </c>
      <c r="G87">
        <v>0.12</v>
      </c>
      <c r="H87">
        <f t="shared" si="70"/>
        <v>0.12</v>
      </c>
      <c r="I87" t="str">
        <f t="shared" si="65"/>
        <v>zz12</v>
      </c>
      <c r="J87">
        <v>12</v>
      </c>
      <c r="K87">
        <f t="shared" si="66"/>
        <v>0.14000000000000001</v>
      </c>
      <c r="L87" t="str">
        <f t="shared" si="67"/>
        <v>zz14</v>
      </c>
      <c r="M87" t="str">
        <f t="shared" si="68"/>
        <v/>
      </c>
      <c r="N87" t="str">
        <f t="shared" si="69"/>
        <v/>
      </c>
    </row>
    <row r="88" spans="3:14" hidden="1" x14ac:dyDescent="0.25">
      <c r="C88" s="26" t="str">
        <f>'U-11B'!C88</f>
        <v>zz13</v>
      </c>
      <c r="D88" s="31">
        <f>SUM($AR$3:$AR$52)</f>
        <v>0</v>
      </c>
      <c r="E88" s="69" t="str">
        <f t="shared" si="63"/>
        <v/>
      </c>
      <c r="F88" s="26">
        <f t="shared" si="64"/>
        <v>6</v>
      </c>
      <c r="G88">
        <v>0.13</v>
      </c>
      <c r="H88">
        <f t="shared" si="70"/>
        <v>0.13</v>
      </c>
      <c r="I88" t="str">
        <f t="shared" si="65"/>
        <v>zz13</v>
      </c>
      <c r="J88">
        <v>13</v>
      </c>
      <c r="K88">
        <f t="shared" si="66"/>
        <v>0.13</v>
      </c>
      <c r="L88" t="str">
        <f t="shared" si="67"/>
        <v>zz13</v>
      </c>
      <c r="M88" t="str">
        <f t="shared" si="68"/>
        <v/>
      </c>
      <c r="N88" t="str">
        <f t="shared" si="69"/>
        <v/>
      </c>
    </row>
    <row r="89" spans="3:14" hidden="1" x14ac:dyDescent="0.25">
      <c r="C89" s="27" t="str">
        <f>'U-11B'!C89</f>
        <v>zz14</v>
      </c>
      <c r="D89" s="32">
        <f>SUM($AU$3:$AU$52)</f>
        <v>0</v>
      </c>
      <c r="E89" s="70" t="str">
        <f t="shared" si="63"/>
        <v/>
      </c>
      <c r="F89" s="27">
        <f t="shared" si="64"/>
        <v>6</v>
      </c>
      <c r="G89">
        <v>0.14000000000000001</v>
      </c>
      <c r="H89">
        <f t="shared" si="70"/>
        <v>0.14000000000000001</v>
      </c>
      <c r="I89" t="str">
        <f t="shared" si="65"/>
        <v>zz14</v>
      </c>
      <c r="J89">
        <v>14</v>
      </c>
      <c r="K89">
        <f t="shared" si="66"/>
        <v>0.12</v>
      </c>
      <c r="L89" t="str">
        <f t="shared" si="67"/>
        <v>zz12</v>
      </c>
      <c r="M89" t="str">
        <f t="shared" si="68"/>
        <v/>
      </c>
      <c r="N89" t="str">
        <f t="shared" si="69"/>
        <v/>
      </c>
    </row>
    <row r="90" spans="3:14" hidden="1" x14ac:dyDescent="0.25">
      <c r="C90" s="28" t="str">
        <f>'U-11B'!C90</f>
        <v>zz15</v>
      </c>
      <c r="D90" s="33">
        <f>SUM($AX$3:$AX$52)</f>
        <v>0</v>
      </c>
      <c r="E90" s="71" t="str">
        <f t="shared" si="63"/>
        <v/>
      </c>
      <c r="F90" s="28">
        <f t="shared" si="64"/>
        <v>6</v>
      </c>
      <c r="G90">
        <v>0.15</v>
      </c>
      <c r="H90">
        <f t="shared" si="70"/>
        <v>0.15</v>
      </c>
      <c r="I90" t="str">
        <f t="shared" si="65"/>
        <v>zz15</v>
      </c>
      <c r="J90">
        <v>15</v>
      </c>
      <c r="K90">
        <f t="shared" si="66"/>
        <v>0.11</v>
      </c>
      <c r="L90" t="str">
        <f t="shared" si="67"/>
        <v>zz11</v>
      </c>
      <c r="M90" t="str">
        <f t="shared" si="68"/>
        <v/>
      </c>
      <c r="N90" t="str">
        <f t="shared" si="69"/>
        <v/>
      </c>
    </row>
    <row r="91" spans="3:14" hidden="1" x14ac:dyDescent="0.25">
      <c r="C91" s="29" t="str">
        <f>'U-11B'!C91</f>
        <v>zz16</v>
      </c>
      <c r="D91" s="34">
        <f>SUM($BA$3:$BA$52)</f>
        <v>0</v>
      </c>
      <c r="E91" s="72" t="str">
        <f t="shared" si="63"/>
        <v/>
      </c>
      <c r="F91" s="29">
        <f t="shared" si="64"/>
        <v>6</v>
      </c>
      <c r="G91">
        <v>0.16</v>
      </c>
      <c r="H91">
        <f t="shared" si="70"/>
        <v>0.16</v>
      </c>
      <c r="I91" t="str">
        <f t="shared" si="65"/>
        <v>zz16</v>
      </c>
      <c r="J91">
        <v>16</v>
      </c>
      <c r="K91">
        <f t="shared" si="66"/>
        <v>0.1</v>
      </c>
      <c r="L91" t="str">
        <f t="shared" si="67"/>
        <v>zz12</v>
      </c>
      <c r="M91" t="str">
        <f t="shared" si="68"/>
        <v/>
      </c>
      <c r="N91" t="str">
        <f t="shared" si="69"/>
        <v/>
      </c>
    </row>
    <row r="92" spans="3:14" hidden="1" x14ac:dyDescent="0.25">
      <c r="C92" s="26" t="str">
        <f>'U-11B'!C92</f>
        <v>zz17</v>
      </c>
      <c r="D92" s="31">
        <f>SUM($BD$3:$BD$52)</f>
        <v>0</v>
      </c>
      <c r="E92" s="69" t="str">
        <f t="shared" si="63"/>
        <v/>
      </c>
      <c r="F92" s="26">
        <f t="shared" si="64"/>
        <v>6</v>
      </c>
      <c r="G92">
        <v>0.17</v>
      </c>
      <c r="H92">
        <f t="shared" si="70"/>
        <v>0.17</v>
      </c>
      <c r="I92" t="str">
        <f t="shared" si="65"/>
        <v>zz17</v>
      </c>
      <c r="J92">
        <v>17</v>
      </c>
      <c r="K92">
        <f t="shared" si="66"/>
        <v>0.09</v>
      </c>
      <c r="L92" t="str">
        <f t="shared" si="67"/>
        <v>Oswestry School</v>
      </c>
      <c r="M92" t="str">
        <f t="shared" si="68"/>
        <v/>
      </c>
      <c r="N92" t="str">
        <f t="shared" si="69"/>
        <v/>
      </c>
    </row>
    <row r="93" spans="3:14" hidden="1" x14ac:dyDescent="0.25">
      <c r="C93" s="27" t="str">
        <f>'U-11B'!C93</f>
        <v>zz18</v>
      </c>
      <c r="D93" s="32">
        <f>SUM($BG$3:$BG$52)</f>
        <v>0</v>
      </c>
      <c r="E93" s="70" t="str">
        <f t="shared" si="63"/>
        <v/>
      </c>
      <c r="F93" s="27">
        <f t="shared" si="64"/>
        <v>6</v>
      </c>
      <c r="G93">
        <v>0.18</v>
      </c>
      <c r="H93">
        <f t="shared" si="70"/>
        <v>0.18</v>
      </c>
      <c r="I93" t="str">
        <f t="shared" si="65"/>
        <v>zz18</v>
      </c>
      <c r="J93">
        <v>18</v>
      </c>
      <c r="K93">
        <f t="shared" si="66"/>
        <v>0.04</v>
      </c>
      <c r="L93" t="str">
        <f t="shared" si="67"/>
        <v>Oswestry Olympians</v>
      </c>
      <c r="M93" t="str">
        <f t="shared" si="68"/>
        <v/>
      </c>
      <c r="N93" t="str">
        <f t="shared" si="69"/>
        <v/>
      </c>
    </row>
    <row r="94" spans="3:14" hidden="1" x14ac:dyDescent="0.25">
      <c r="C94" s="28" t="str">
        <f>'U-11B'!C94</f>
        <v>zz19</v>
      </c>
      <c r="D94" s="33">
        <f>SUM($BJ$3:$BJ$52)</f>
        <v>0</v>
      </c>
      <c r="E94" s="71" t="str">
        <f t="shared" si="63"/>
        <v/>
      </c>
      <c r="F94" s="28">
        <f t="shared" si="64"/>
        <v>6</v>
      </c>
      <c r="G94">
        <v>0.19</v>
      </c>
      <c r="H94">
        <f t="shared" si="70"/>
        <v>0.19</v>
      </c>
      <c r="I94" t="str">
        <f t="shared" si="65"/>
        <v>zz19</v>
      </c>
      <c r="J94">
        <v>19</v>
      </c>
      <c r="K94">
        <f t="shared" si="66"/>
        <v>0.03</v>
      </c>
      <c r="L94" t="str">
        <f t="shared" si="67"/>
        <v>Maldwyn Harriers</v>
      </c>
      <c r="M94" t="str">
        <f t="shared" si="68"/>
        <v/>
      </c>
      <c r="N94" t="str">
        <f t="shared" si="69"/>
        <v/>
      </c>
    </row>
    <row r="95" spans="3:14" hidden="1" x14ac:dyDescent="0.25">
      <c r="C95" s="29" t="str">
        <f>'U-11B'!C95</f>
        <v>zz20</v>
      </c>
      <c r="D95" s="34">
        <f>SUM($BM$3:$BM$52)</f>
        <v>0</v>
      </c>
      <c r="E95" s="72" t="str">
        <f t="shared" si="63"/>
        <v/>
      </c>
      <c r="F95" s="29">
        <f t="shared" si="64"/>
        <v>6</v>
      </c>
      <c r="G95">
        <v>0.2</v>
      </c>
      <c r="H95">
        <f t="shared" si="70"/>
        <v>0.2</v>
      </c>
      <c r="I95" t="str">
        <f t="shared" si="65"/>
        <v>zz20</v>
      </c>
      <c r="J95">
        <v>20</v>
      </c>
      <c r="K95">
        <f t="shared" si="66"/>
        <v>0.01</v>
      </c>
      <c r="L95" t="str">
        <f t="shared" si="67"/>
        <v>Wenlock Olympians</v>
      </c>
      <c r="M95" t="str">
        <f t="shared" si="68"/>
        <v/>
      </c>
      <c r="N95" t="str">
        <f t="shared" si="69"/>
        <v/>
      </c>
    </row>
    <row r="96" spans="3:14" x14ac:dyDescent="0.25">
      <c r="C96" s="73"/>
      <c r="D96" s="3"/>
      <c r="F96" s="3"/>
    </row>
    <row r="97" spans="4:6" x14ac:dyDescent="0.25">
      <c r="D97" s="3"/>
      <c r="F97" s="3"/>
    </row>
    <row r="98" spans="4:6" x14ac:dyDescent="0.25">
      <c r="D98" s="3"/>
      <c r="F98" s="3"/>
    </row>
    <row r="99" spans="4:6" x14ac:dyDescent="0.25">
      <c r="D99" s="3"/>
      <c r="F99" s="3"/>
    </row>
  </sheetData>
  <phoneticPr fontId="0" type="noConversion"/>
  <dataValidations count="2">
    <dataValidation type="list" allowBlank="1" showInputMessage="1" showErrorMessage="1" sqref="C3:C52" xr:uid="{00000000-0002-0000-0400-000000000000}">
      <formula1>$C$76:$C$95</formula1>
    </dataValidation>
    <dataValidation type="list" allowBlank="1" showInputMessage="1" showErrorMessage="1" sqref="C2" xr:uid="{00000000-0002-0000-0400-000001000000}">
      <formula1>$G$78:$G$95</formula1>
    </dataValidation>
  </dataValidation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96"/>
  <sheetViews>
    <sheetView workbookViewId="0">
      <selection activeCell="BV5" sqref="BV5"/>
    </sheetView>
  </sheetViews>
  <sheetFormatPr defaultRowHeight="13.2" x14ac:dyDescent="0.25"/>
  <cols>
    <col min="1" max="1" width="7.109375" customWidth="1"/>
    <col min="2" max="3" width="21.44140625" customWidth="1"/>
    <col min="4" max="4" width="10" customWidth="1"/>
    <col min="5" max="5" width="5.6640625" style="64" customWidth="1"/>
    <col min="6" max="65" width="3.33203125" hidden="1" customWidth="1"/>
    <col min="67" max="67" width="23.21875" hidden="1" customWidth="1"/>
    <col min="68" max="68" width="18.21875" hidden="1" customWidth="1"/>
  </cols>
  <sheetData>
    <row r="1" spans="1:68" ht="18" customHeight="1" x14ac:dyDescent="0.25">
      <c r="A1" s="19"/>
      <c r="B1" s="5" t="s">
        <v>23</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68" ht="14.4"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O2" s="93" t="s">
        <v>120</v>
      </c>
      <c r="BP2" s="20" t="s">
        <v>3</v>
      </c>
    </row>
    <row r="3" spans="1:68" ht="16.2" x14ac:dyDescent="0.25">
      <c r="A3" s="4">
        <v>1</v>
      </c>
      <c r="B3" s="20" t="s">
        <v>181</v>
      </c>
      <c r="C3" s="20" t="s">
        <v>4</v>
      </c>
      <c r="D3" s="2">
        <v>11.38</v>
      </c>
      <c r="E3" s="67">
        <v>50</v>
      </c>
      <c r="F3" s="15" t="str">
        <f>IF($C3=F$1,$E3,"")</f>
        <v/>
      </c>
      <c r="G3" s="16" t="str">
        <f t="shared" ref="G3:G52" si="0">IF(F3="","",RANK(F3,F$3:F$52,0))</f>
        <v/>
      </c>
      <c r="H3" s="17" t="str">
        <f>IF(G3&lt;=3,F3,"")</f>
        <v/>
      </c>
      <c r="I3" s="9">
        <f>IF($C3=I$1,$E3,"")</f>
        <v>50</v>
      </c>
      <c r="J3" s="16">
        <f t="shared" ref="J3:J52" si="1">IF(I3="","",RANK(I3,I$3:I$52,0))</f>
        <v>1</v>
      </c>
      <c r="K3" s="17">
        <f>IF(J3&lt;=3,I3,"")</f>
        <v>50</v>
      </c>
      <c r="L3" s="10" t="str">
        <f>IF($C3=L$1,$E3,"")</f>
        <v/>
      </c>
      <c r="M3" s="16" t="str">
        <f t="shared" ref="M3:M52" si="2">IF(L3="","",RANK(L3,L$3:L$52,0))</f>
        <v/>
      </c>
      <c r="N3" s="17" t="str">
        <f t="shared" ref="N3:N52" si="3">IF(M3&lt;=3,L3,"")</f>
        <v/>
      </c>
      <c r="O3" s="11" t="str">
        <f>IF($C3=O$1,$E3,"")</f>
        <v/>
      </c>
      <c r="P3" s="16" t="str">
        <f t="shared" ref="P3:P52" si="4">IF(O3="","",RANK(O3,O$3:O$52,0))</f>
        <v/>
      </c>
      <c r="Q3" s="17" t="str">
        <f t="shared" ref="Q3:Q52" si="5">IF(P3&lt;=3,O3,"")</f>
        <v/>
      </c>
      <c r="R3" s="12" t="str">
        <f>IF($C3=R$1,$E3,"")</f>
        <v/>
      </c>
      <c r="S3" s="16" t="str">
        <f t="shared" ref="S3:S52" si="6">IF(R3="","",RANK(R3,R$3:R$52,0))</f>
        <v/>
      </c>
      <c r="T3" s="17" t="str">
        <f t="shared" ref="T3:T52" si="7">IF(S3&lt;=3,R3,"")</f>
        <v/>
      </c>
      <c r="U3" s="9" t="str">
        <f>IF($C3=U$1,$E3,"")</f>
        <v/>
      </c>
      <c r="V3" s="16" t="str">
        <f t="shared" ref="V3:V52" si="8">IF(U3="","",RANK(U3,U$3:U$52,0))</f>
        <v/>
      </c>
      <c r="W3" s="17" t="str">
        <f t="shared" ref="W3:W52" si="9">IF(V3&lt;=3,U3,"")</f>
        <v/>
      </c>
      <c r="X3" s="10" t="str">
        <f>IF($C3=X$1,$E3,"")</f>
        <v/>
      </c>
      <c r="Y3" s="16" t="str">
        <f t="shared" ref="Y3:Y52" si="10">IF(X3="","",RANK(X3,X$3:X$52,0))</f>
        <v/>
      </c>
      <c r="Z3" s="17" t="str">
        <f t="shared" ref="Z3:Z52" si="11">IF(Y3&lt;=3,X3,"")</f>
        <v/>
      </c>
      <c r="AA3" s="11" t="str">
        <f>IF($C3=AA$1,$E3,"")</f>
        <v/>
      </c>
      <c r="AB3" s="16" t="str">
        <f t="shared" ref="AB3:AB52" si="12">IF(AA3="","",RANK(AA3,AA$3:AA$52,0))</f>
        <v/>
      </c>
      <c r="AC3" s="17" t="str">
        <f t="shared" ref="AC3:AC52" si="13">IF(AB3&lt;=3,AA3,"")</f>
        <v/>
      </c>
      <c r="AD3" s="8" t="str">
        <f t="shared" ref="AD3:AD52" si="14">IF($C3=AD$1,$E3,"")</f>
        <v/>
      </c>
      <c r="AE3" s="16" t="str">
        <f t="shared" ref="AE3:AE52" si="15">IF(AD3="","",RANK(AD3,AD$3:AD$52,0))</f>
        <v/>
      </c>
      <c r="AF3" s="17" t="str">
        <f t="shared" ref="AF3:AF52" si="16">IF(AE3&lt;=3,AD3,"")</f>
        <v/>
      </c>
      <c r="AG3" s="9" t="str">
        <f t="shared" ref="AG3:AG52" si="17">IF($C3=AG$1,$E3,"")</f>
        <v/>
      </c>
      <c r="AH3" s="16" t="str">
        <f t="shared" ref="AH3:AH52" si="18">IF(AG3="","",RANK(AG3,AG$3:AG$52,0))</f>
        <v/>
      </c>
      <c r="AI3" s="17" t="str">
        <f t="shared" ref="AI3:AI52" si="19">IF(AH3&lt;=3,AG3,"")</f>
        <v/>
      </c>
      <c r="AJ3" s="10" t="str">
        <f t="shared" ref="AJ3:AJ52" si="20">IF($C3=AJ$1,$E3,"")</f>
        <v/>
      </c>
      <c r="AK3" s="16" t="str">
        <f t="shared" ref="AK3:AK52" si="21">IF(AJ3="","",RANK(AJ3,AJ$3:AJ$52,0))</f>
        <v/>
      </c>
      <c r="AL3" s="17" t="str">
        <f t="shared" ref="AL3:AL52" si="22">IF(AK3&lt;=3,AJ3,"")</f>
        <v/>
      </c>
      <c r="AM3" s="11" t="str">
        <f t="shared" ref="AM3:AM52" si="23">IF($C3=AM$1,$E3,"")</f>
        <v/>
      </c>
      <c r="AN3" s="16" t="str">
        <f t="shared" ref="AN3:AN52" si="24">IF(AM3="","",RANK(AM3,AM$3:AM$52,0))</f>
        <v/>
      </c>
      <c r="AO3" s="17" t="str">
        <f t="shared" ref="AO3:AO52" si="25">IF(AN3&lt;=3,AM3,"")</f>
        <v/>
      </c>
      <c r="AP3" s="15" t="str">
        <f t="shared" ref="AP3:AP52" si="26">IF($C3=AP$1,$E3,"")</f>
        <v/>
      </c>
      <c r="AQ3" s="16" t="str">
        <f t="shared" ref="AQ3:AQ52" si="27">IF(AP3="","",RANK(AP3,AP$3:AP$52,0))</f>
        <v/>
      </c>
      <c r="AR3" s="17" t="str">
        <f t="shared" ref="AR3:AR52" si="28">IF(AQ3&lt;=3,AP3,"")</f>
        <v/>
      </c>
      <c r="AS3" s="9" t="str">
        <f t="shared" ref="AS3:AS52" si="29">IF($C3=AS$1,$E3,"")</f>
        <v/>
      </c>
      <c r="AT3" s="16" t="str">
        <f t="shared" ref="AT3:AT52" si="30">IF(AS3="","",RANK(AS3,AS$3:AS$52,0))</f>
        <v/>
      </c>
      <c r="AU3" s="17" t="str">
        <f t="shared" ref="AU3:AU52" si="31">IF(AT3&lt;=3,AS3,"")</f>
        <v/>
      </c>
      <c r="AV3" s="10" t="str">
        <f t="shared" ref="AV3:AV52" si="32">IF($C3=AV$1,$E3,"")</f>
        <v/>
      </c>
      <c r="AW3" s="16" t="str">
        <f t="shared" ref="AW3:AW52" si="33">IF(AV3="","",RANK(AV3,AV$3:AV$52,0))</f>
        <v/>
      </c>
      <c r="AX3" s="17" t="str">
        <f t="shared" ref="AX3:AX52" si="34">IF(AW3&lt;=3,AV3,"")</f>
        <v/>
      </c>
      <c r="AY3" s="11" t="str">
        <f t="shared" ref="AY3:AY52" si="35">IF($C3=AY$1,$E3,"")</f>
        <v/>
      </c>
      <c r="AZ3" s="16" t="str">
        <f t="shared" ref="AZ3:AZ52" si="36">IF(AY3="","",RANK(AY3,AY$3:AY$52,0))</f>
        <v/>
      </c>
      <c r="BA3" s="17" t="str">
        <f t="shared" ref="BA3:BA52" si="37">IF(AZ3&lt;=3,AY3,"")</f>
        <v/>
      </c>
      <c r="BB3" s="8" t="str">
        <f t="shared" ref="BB3:BB52" si="38">IF($C3=BB$1,$E3,"")</f>
        <v/>
      </c>
      <c r="BC3" s="16" t="str">
        <f t="shared" ref="BC3:BC52" si="39">IF(BB3="","",RANK(BB3,BB$3:BB$52,0))</f>
        <v/>
      </c>
      <c r="BD3" s="17" t="str">
        <f t="shared" ref="BD3:BD52" si="40">IF(BC3&lt;=3,BB3,"")</f>
        <v/>
      </c>
      <c r="BE3" s="9" t="str">
        <f t="shared" ref="BE3:BE52" si="41">IF($C3=BE$1,$E3,"")</f>
        <v/>
      </c>
      <c r="BF3" s="16" t="str">
        <f t="shared" ref="BF3:BF52" si="42">IF(BE3="","",RANK(BE3,BE$3:BE$52,0))</f>
        <v/>
      </c>
      <c r="BG3" s="17" t="str">
        <f t="shared" ref="BG3:BG52" si="43">IF(BF3&lt;=3,BE3,"")</f>
        <v/>
      </c>
      <c r="BH3" s="10" t="str">
        <f t="shared" ref="BH3:BH52" si="44">IF($C3=BH$1,$E3,"")</f>
        <v/>
      </c>
      <c r="BI3" s="16" t="str">
        <f t="shared" ref="BI3:BI52" si="45">IF(BH3="","",RANK(BH3,BH$3:BH$52,0))</f>
        <v/>
      </c>
      <c r="BJ3" s="17" t="str">
        <f t="shared" ref="BJ3:BJ52" si="46">IF(BI3&lt;=3,BH3,"")</f>
        <v/>
      </c>
      <c r="BK3" s="11" t="str">
        <f t="shared" ref="BK3:BK52" si="47">IF($C3=BK$1,$E3,"")</f>
        <v/>
      </c>
      <c r="BL3" s="16" t="str">
        <f t="shared" ref="BL3:BL50" si="48">IF(BK3="","",RANK(BK3,BK$3:BK$52,0))</f>
        <v/>
      </c>
      <c r="BM3" s="17" t="str">
        <f t="shared" ref="BM3:BM52" si="49">IF(BL3&lt;=3,BK3,"")</f>
        <v/>
      </c>
      <c r="BO3" s="93" t="s">
        <v>121</v>
      </c>
      <c r="BP3" s="1" t="s">
        <v>3</v>
      </c>
    </row>
    <row r="4" spans="1:68" ht="16.2" x14ac:dyDescent="0.25">
      <c r="A4" s="4">
        <v>2</v>
      </c>
      <c r="B4" s="20" t="s">
        <v>82</v>
      </c>
      <c r="C4" s="20" t="s">
        <v>3</v>
      </c>
      <c r="D4" s="21">
        <v>11.4</v>
      </c>
      <c r="E4" s="67">
        <v>49</v>
      </c>
      <c r="F4" s="15" t="str">
        <f t="shared" ref="F4:F52" si="50">IF($C4=F$1,$E4,"")</f>
        <v/>
      </c>
      <c r="G4" s="16" t="str">
        <f t="shared" si="0"/>
        <v/>
      </c>
      <c r="H4" s="17" t="str">
        <f t="shared" ref="H4:H52" si="51">IF(G4&lt;=3,F4,"")</f>
        <v/>
      </c>
      <c r="I4" s="9" t="str">
        <f t="shared" ref="I4:I52" si="52">IF($C4=I$1,$E4,"")</f>
        <v/>
      </c>
      <c r="J4" s="16" t="str">
        <f t="shared" si="1"/>
        <v/>
      </c>
      <c r="K4" s="17" t="str">
        <f>IF(J4&lt;=3,I4,"")</f>
        <v/>
      </c>
      <c r="L4" s="10" t="str">
        <f t="shared" ref="L4:L52" si="53">IF($C4=L$1,$E4,"")</f>
        <v/>
      </c>
      <c r="M4" s="16" t="str">
        <f t="shared" si="2"/>
        <v/>
      </c>
      <c r="N4" s="17" t="str">
        <f t="shared" si="3"/>
        <v/>
      </c>
      <c r="O4" s="11" t="str">
        <f t="shared" ref="O4:O52" si="54">IF($C4=O$1,$E4,"")</f>
        <v/>
      </c>
      <c r="P4" s="16" t="str">
        <f t="shared" si="4"/>
        <v/>
      </c>
      <c r="Q4" s="17" t="str">
        <f t="shared" si="5"/>
        <v/>
      </c>
      <c r="R4" s="12">
        <f t="shared" ref="R4:R52" si="55">IF($C4=R$1,$E4,"")</f>
        <v>49</v>
      </c>
      <c r="S4" s="16">
        <f t="shared" si="6"/>
        <v>1</v>
      </c>
      <c r="T4" s="17">
        <f t="shared" si="7"/>
        <v>49</v>
      </c>
      <c r="U4" s="9" t="str">
        <f t="shared" ref="U4:U52" si="56">IF($C4=U$1,$E4,"")</f>
        <v/>
      </c>
      <c r="V4" s="16" t="str">
        <f t="shared" si="8"/>
        <v/>
      </c>
      <c r="W4" s="17" t="str">
        <f t="shared" si="9"/>
        <v/>
      </c>
      <c r="X4" s="10" t="str">
        <f t="shared" ref="X4:X52" si="57">IF($C4=X$1,$E4,"")</f>
        <v/>
      </c>
      <c r="Y4" s="16" t="str">
        <f t="shared" si="10"/>
        <v/>
      </c>
      <c r="Z4" s="17" t="str">
        <f t="shared" si="11"/>
        <v/>
      </c>
      <c r="AA4" s="11" t="str">
        <f t="shared" ref="AA4:AA52" si="58">IF($C4=AA$1,$E4,"")</f>
        <v/>
      </c>
      <c r="AB4" s="16" t="str">
        <f t="shared" si="12"/>
        <v/>
      </c>
      <c r="AC4" s="17" t="str">
        <f t="shared" si="13"/>
        <v/>
      </c>
      <c r="AD4" s="8" t="str">
        <f t="shared" si="14"/>
        <v/>
      </c>
      <c r="AE4" s="16" t="str">
        <f t="shared" si="15"/>
        <v/>
      </c>
      <c r="AF4" s="17" t="str">
        <f t="shared" si="16"/>
        <v/>
      </c>
      <c r="AG4" s="9" t="str">
        <f t="shared" si="17"/>
        <v/>
      </c>
      <c r="AH4" s="16" t="str">
        <f t="shared" si="18"/>
        <v/>
      </c>
      <c r="AI4" s="17" t="str">
        <f t="shared" si="19"/>
        <v/>
      </c>
      <c r="AJ4" s="10" t="str">
        <f t="shared" si="20"/>
        <v/>
      </c>
      <c r="AK4" s="16" t="str">
        <f t="shared" si="21"/>
        <v/>
      </c>
      <c r="AL4" s="17" t="str">
        <f t="shared" si="22"/>
        <v/>
      </c>
      <c r="AM4" s="11" t="str">
        <f t="shared" si="23"/>
        <v/>
      </c>
      <c r="AN4" s="16" t="str">
        <f t="shared" si="24"/>
        <v/>
      </c>
      <c r="AO4" s="17" t="str">
        <f t="shared" si="25"/>
        <v/>
      </c>
      <c r="AP4" s="15" t="str">
        <f t="shared" si="26"/>
        <v/>
      </c>
      <c r="AQ4" s="16" t="str">
        <f t="shared" si="27"/>
        <v/>
      </c>
      <c r="AR4" s="17" t="str">
        <f t="shared" si="28"/>
        <v/>
      </c>
      <c r="AS4" s="9" t="str">
        <f t="shared" si="29"/>
        <v/>
      </c>
      <c r="AT4" s="16" t="str">
        <f t="shared" si="30"/>
        <v/>
      </c>
      <c r="AU4" s="17" t="str">
        <f t="shared" si="31"/>
        <v/>
      </c>
      <c r="AV4" s="10" t="str">
        <f t="shared" si="32"/>
        <v/>
      </c>
      <c r="AW4" s="16" t="str">
        <f t="shared" si="33"/>
        <v/>
      </c>
      <c r="AX4" s="17" t="str">
        <f t="shared" si="34"/>
        <v/>
      </c>
      <c r="AY4" s="11" t="str">
        <f t="shared" si="35"/>
        <v/>
      </c>
      <c r="AZ4" s="16" t="str">
        <f t="shared" si="36"/>
        <v/>
      </c>
      <c r="BA4" s="17" t="str">
        <f t="shared" si="37"/>
        <v/>
      </c>
      <c r="BB4" s="8" t="str">
        <f t="shared" si="38"/>
        <v/>
      </c>
      <c r="BC4" s="16" t="str">
        <f t="shared" si="39"/>
        <v/>
      </c>
      <c r="BD4" s="17" t="str">
        <f t="shared" si="40"/>
        <v/>
      </c>
      <c r="BE4" s="9" t="str">
        <f t="shared" si="41"/>
        <v/>
      </c>
      <c r="BF4" s="16" t="str">
        <f t="shared" si="42"/>
        <v/>
      </c>
      <c r="BG4" s="17" t="str">
        <f t="shared" si="43"/>
        <v/>
      </c>
      <c r="BH4" s="10" t="str">
        <f t="shared" si="44"/>
        <v/>
      </c>
      <c r="BI4" s="16" t="str">
        <f t="shared" si="45"/>
        <v/>
      </c>
      <c r="BJ4" s="17" t="str">
        <f t="shared" si="46"/>
        <v/>
      </c>
      <c r="BK4" s="11" t="str">
        <f t="shared" si="47"/>
        <v/>
      </c>
      <c r="BL4" s="16" t="str">
        <f t="shared" si="48"/>
        <v/>
      </c>
      <c r="BM4" s="17" t="str">
        <f t="shared" si="49"/>
        <v/>
      </c>
      <c r="BO4" s="93" t="s">
        <v>122</v>
      </c>
      <c r="BP4" s="1" t="s">
        <v>3</v>
      </c>
    </row>
    <row r="5" spans="1:68" ht="16.2" x14ac:dyDescent="0.25">
      <c r="A5" s="4">
        <v>3</v>
      </c>
      <c r="B5" s="20" t="s">
        <v>267</v>
      </c>
      <c r="C5" s="20" t="s">
        <v>3</v>
      </c>
      <c r="D5" s="21">
        <v>12.26</v>
      </c>
      <c r="E5" s="67">
        <v>48</v>
      </c>
      <c r="F5" s="15" t="str">
        <f t="shared" si="50"/>
        <v/>
      </c>
      <c r="G5" s="16" t="str">
        <f t="shared" si="0"/>
        <v/>
      </c>
      <c r="H5" s="17" t="str">
        <f t="shared" si="51"/>
        <v/>
      </c>
      <c r="I5" s="9" t="str">
        <f t="shared" si="52"/>
        <v/>
      </c>
      <c r="J5" s="16" t="str">
        <f t="shared" si="1"/>
        <v/>
      </c>
      <c r="K5" s="17" t="str">
        <f>IF(J5&lt;=3,I5,"")</f>
        <v/>
      </c>
      <c r="L5" s="10" t="str">
        <f t="shared" si="53"/>
        <v/>
      </c>
      <c r="M5" s="16" t="str">
        <f t="shared" si="2"/>
        <v/>
      </c>
      <c r="N5" s="17" t="str">
        <f t="shared" si="3"/>
        <v/>
      </c>
      <c r="O5" s="11" t="str">
        <f t="shared" si="54"/>
        <v/>
      </c>
      <c r="P5" s="16" t="str">
        <f t="shared" si="4"/>
        <v/>
      </c>
      <c r="Q5" s="17" t="str">
        <f t="shared" si="5"/>
        <v/>
      </c>
      <c r="R5" s="12">
        <f t="shared" si="55"/>
        <v>48</v>
      </c>
      <c r="S5" s="16">
        <f t="shared" si="6"/>
        <v>2</v>
      </c>
      <c r="T5" s="17">
        <f t="shared" si="7"/>
        <v>48</v>
      </c>
      <c r="U5" s="9" t="str">
        <f t="shared" si="56"/>
        <v/>
      </c>
      <c r="V5" s="16" t="str">
        <f t="shared" si="8"/>
        <v/>
      </c>
      <c r="W5" s="17" t="str">
        <f t="shared" si="9"/>
        <v/>
      </c>
      <c r="X5" s="10" t="str">
        <f t="shared" si="57"/>
        <v/>
      </c>
      <c r="Y5" s="16" t="str">
        <f t="shared" si="10"/>
        <v/>
      </c>
      <c r="Z5" s="17" t="str">
        <f t="shared" si="11"/>
        <v/>
      </c>
      <c r="AA5" s="11" t="str">
        <f t="shared" si="58"/>
        <v/>
      </c>
      <c r="AB5" s="16" t="str">
        <f t="shared" si="12"/>
        <v/>
      </c>
      <c r="AC5" s="17" t="str">
        <f t="shared" si="13"/>
        <v/>
      </c>
      <c r="AD5" s="8" t="str">
        <f t="shared" si="14"/>
        <v/>
      </c>
      <c r="AE5" s="16" t="str">
        <f t="shared" si="15"/>
        <v/>
      </c>
      <c r="AF5" s="17" t="str">
        <f t="shared" si="16"/>
        <v/>
      </c>
      <c r="AG5" s="9" t="str">
        <f t="shared" si="17"/>
        <v/>
      </c>
      <c r="AH5" s="16" t="str">
        <f t="shared" si="18"/>
        <v/>
      </c>
      <c r="AI5" s="17" t="str">
        <f t="shared" si="19"/>
        <v/>
      </c>
      <c r="AJ5" s="10" t="str">
        <f t="shared" si="20"/>
        <v/>
      </c>
      <c r="AK5" s="16" t="str">
        <f t="shared" si="21"/>
        <v/>
      </c>
      <c r="AL5" s="17" t="str">
        <f t="shared" si="22"/>
        <v/>
      </c>
      <c r="AM5" s="11" t="str">
        <f t="shared" si="23"/>
        <v/>
      </c>
      <c r="AN5" s="16" t="str">
        <f t="shared" si="24"/>
        <v/>
      </c>
      <c r="AO5" s="17" t="str">
        <f t="shared" si="25"/>
        <v/>
      </c>
      <c r="AP5" s="15" t="str">
        <f t="shared" si="26"/>
        <v/>
      </c>
      <c r="AQ5" s="16" t="str">
        <f t="shared" si="27"/>
        <v/>
      </c>
      <c r="AR5" s="17" t="str">
        <f t="shared" si="28"/>
        <v/>
      </c>
      <c r="AS5" s="9" t="str">
        <f t="shared" si="29"/>
        <v/>
      </c>
      <c r="AT5" s="16" t="str">
        <f t="shared" si="30"/>
        <v/>
      </c>
      <c r="AU5" s="17" t="str">
        <f t="shared" si="31"/>
        <v/>
      </c>
      <c r="AV5" s="10" t="str">
        <f t="shared" si="32"/>
        <v/>
      </c>
      <c r="AW5" s="16" t="str">
        <f t="shared" si="33"/>
        <v/>
      </c>
      <c r="AX5" s="17" t="str">
        <f t="shared" si="34"/>
        <v/>
      </c>
      <c r="AY5" s="11" t="str">
        <f t="shared" si="35"/>
        <v/>
      </c>
      <c r="AZ5" s="16" t="str">
        <f t="shared" si="36"/>
        <v/>
      </c>
      <c r="BA5" s="17" t="str">
        <f t="shared" si="37"/>
        <v/>
      </c>
      <c r="BB5" s="8" t="str">
        <f t="shared" si="38"/>
        <v/>
      </c>
      <c r="BC5" s="16" t="str">
        <f t="shared" si="39"/>
        <v/>
      </c>
      <c r="BD5" s="17" t="str">
        <f t="shared" si="40"/>
        <v/>
      </c>
      <c r="BE5" s="9" t="str">
        <f t="shared" si="41"/>
        <v/>
      </c>
      <c r="BF5" s="16" t="str">
        <f t="shared" si="42"/>
        <v/>
      </c>
      <c r="BG5" s="17" t="str">
        <f t="shared" si="43"/>
        <v/>
      </c>
      <c r="BH5" s="10" t="str">
        <f t="shared" si="44"/>
        <v/>
      </c>
      <c r="BI5" s="16" t="str">
        <f t="shared" si="45"/>
        <v/>
      </c>
      <c r="BJ5" s="17" t="str">
        <f t="shared" si="46"/>
        <v/>
      </c>
      <c r="BK5" s="11" t="str">
        <f t="shared" si="47"/>
        <v/>
      </c>
      <c r="BL5" s="16" t="str">
        <f t="shared" si="48"/>
        <v/>
      </c>
      <c r="BM5" s="17" t="str">
        <f t="shared" si="49"/>
        <v/>
      </c>
      <c r="BO5" s="93" t="s">
        <v>123</v>
      </c>
      <c r="BP5" t="s">
        <v>3</v>
      </c>
    </row>
    <row r="6" spans="1:68" ht="16.2" x14ac:dyDescent="0.25">
      <c r="A6" s="4">
        <v>4</v>
      </c>
      <c r="B6" s="20" t="s">
        <v>268</v>
      </c>
      <c r="C6" s="20" t="s">
        <v>3</v>
      </c>
      <c r="D6" s="21">
        <v>12.35</v>
      </c>
      <c r="E6" s="67">
        <v>47</v>
      </c>
      <c r="F6" s="15" t="str">
        <f t="shared" si="50"/>
        <v/>
      </c>
      <c r="G6" s="16" t="str">
        <f t="shared" si="0"/>
        <v/>
      </c>
      <c r="H6" s="17" t="str">
        <f t="shared" si="51"/>
        <v/>
      </c>
      <c r="I6" s="9" t="str">
        <f t="shared" si="52"/>
        <v/>
      </c>
      <c r="J6" s="16" t="str">
        <f t="shared" si="1"/>
        <v/>
      </c>
      <c r="K6" s="17" t="str">
        <f>IF(J6&lt;=3,I6,"")</f>
        <v/>
      </c>
      <c r="L6" s="10" t="str">
        <f t="shared" si="53"/>
        <v/>
      </c>
      <c r="M6" s="16" t="str">
        <f t="shared" si="2"/>
        <v/>
      </c>
      <c r="N6" s="17" t="str">
        <f t="shared" si="3"/>
        <v/>
      </c>
      <c r="O6" s="11" t="str">
        <f t="shared" si="54"/>
        <v/>
      </c>
      <c r="P6" s="16" t="str">
        <f t="shared" si="4"/>
        <v/>
      </c>
      <c r="Q6" s="17" t="str">
        <f t="shared" si="5"/>
        <v/>
      </c>
      <c r="R6" s="12">
        <f t="shared" si="55"/>
        <v>47</v>
      </c>
      <c r="S6" s="16">
        <f t="shared" si="6"/>
        <v>3</v>
      </c>
      <c r="T6" s="17">
        <f t="shared" si="7"/>
        <v>47</v>
      </c>
      <c r="U6" s="9" t="str">
        <f t="shared" si="56"/>
        <v/>
      </c>
      <c r="V6" s="16" t="str">
        <f t="shared" si="8"/>
        <v/>
      </c>
      <c r="W6" s="17" t="str">
        <f t="shared" si="9"/>
        <v/>
      </c>
      <c r="X6" s="10" t="str">
        <f t="shared" si="57"/>
        <v/>
      </c>
      <c r="Y6" s="16" t="str">
        <f t="shared" si="10"/>
        <v/>
      </c>
      <c r="Z6" s="17" t="str">
        <f t="shared" si="11"/>
        <v/>
      </c>
      <c r="AA6" s="11" t="str">
        <f t="shared" si="58"/>
        <v/>
      </c>
      <c r="AB6" s="16" t="str">
        <f t="shared" si="12"/>
        <v/>
      </c>
      <c r="AC6" s="17" t="str">
        <f t="shared" si="13"/>
        <v/>
      </c>
      <c r="AD6" s="8" t="str">
        <f t="shared" si="14"/>
        <v/>
      </c>
      <c r="AE6" s="16" t="str">
        <f t="shared" si="15"/>
        <v/>
      </c>
      <c r="AF6" s="17" t="str">
        <f t="shared" si="16"/>
        <v/>
      </c>
      <c r="AG6" s="9" t="str">
        <f t="shared" si="17"/>
        <v/>
      </c>
      <c r="AH6" s="16" t="str">
        <f t="shared" si="18"/>
        <v/>
      </c>
      <c r="AI6" s="17" t="str">
        <f t="shared" si="19"/>
        <v/>
      </c>
      <c r="AJ6" s="10" t="str">
        <f t="shared" si="20"/>
        <v/>
      </c>
      <c r="AK6" s="16" t="str">
        <f t="shared" si="21"/>
        <v/>
      </c>
      <c r="AL6" s="17" t="str">
        <f t="shared" si="22"/>
        <v/>
      </c>
      <c r="AM6" s="11" t="str">
        <f t="shared" si="23"/>
        <v/>
      </c>
      <c r="AN6" s="16" t="str">
        <f t="shared" si="24"/>
        <v/>
      </c>
      <c r="AO6" s="17" t="str">
        <f t="shared" si="25"/>
        <v/>
      </c>
      <c r="AP6" s="15" t="str">
        <f t="shared" si="26"/>
        <v/>
      </c>
      <c r="AQ6" s="16" t="str">
        <f t="shared" si="27"/>
        <v/>
      </c>
      <c r="AR6" s="17" t="str">
        <f t="shared" si="28"/>
        <v/>
      </c>
      <c r="AS6" s="9" t="str">
        <f t="shared" si="29"/>
        <v/>
      </c>
      <c r="AT6" s="16" t="str">
        <f t="shared" si="30"/>
        <v/>
      </c>
      <c r="AU6" s="17" t="str">
        <f t="shared" si="31"/>
        <v/>
      </c>
      <c r="AV6" s="10" t="str">
        <f t="shared" si="32"/>
        <v/>
      </c>
      <c r="AW6" s="16" t="str">
        <f t="shared" si="33"/>
        <v/>
      </c>
      <c r="AX6" s="17" t="str">
        <f t="shared" si="34"/>
        <v/>
      </c>
      <c r="AY6" s="11" t="str">
        <f t="shared" si="35"/>
        <v/>
      </c>
      <c r="AZ6" s="16" t="str">
        <f t="shared" si="36"/>
        <v/>
      </c>
      <c r="BA6" s="17" t="str">
        <f t="shared" si="37"/>
        <v/>
      </c>
      <c r="BB6" s="8" t="str">
        <f t="shared" si="38"/>
        <v/>
      </c>
      <c r="BC6" s="16" t="str">
        <f t="shared" si="39"/>
        <v/>
      </c>
      <c r="BD6" s="17" t="str">
        <f t="shared" si="40"/>
        <v/>
      </c>
      <c r="BE6" s="9" t="str">
        <f t="shared" si="41"/>
        <v/>
      </c>
      <c r="BF6" s="16" t="str">
        <f t="shared" si="42"/>
        <v/>
      </c>
      <c r="BG6" s="17" t="str">
        <f t="shared" si="43"/>
        <v/>
      </c>
      <c r="BH6" s="10" t="str">
        <f t="shared" si="44"/>
        <v/>
      </c>
      <c r="BI6" s="16" t="str">
        <f t="shared" si="45"/>
        <v/>
      </c>
      <c r="BJ6" s="17" t="str">
        <f t="shared" si="46"/>
        <v/>
      </c>
      <c r="BK6" s="11" t="str">
        <f t="shared" si="47"/>
        <v/>
      </c>
      <c r="BL6" s="16" t="str">
        <f t="shared" si="48"/>
        <v/>
      </c>
      <c r="BM6" s="17" t="str">
        <f t="shared" si="49"/>
        <v/>
      </c>
      <c r="BO6" s="93" t="s">
        <v>124</v>
      </c>
      <c r="BP6" s="20" t="s">
        <v>3</v>
      </c>
    </row>
    <row r="7" spans="1:68" ht="16.2" x14ac:dyDescent="0.25">
      <c r="A7" s="4">
        <v>5</v>
      </c>
      <c r="B7" s="20" t="s">
        <v>182</v>
      </c>
      <c r="C7" s="20" t="s">
        <v>4</v>
      </c>
      <c r="D7" s="2">
        <v>13.13</v>
      </c>
      <c r="E7" s="67">
        <v>46</v>
      </c>
      <c r="F7" s="15" t="str">
        <f t="shared" si="50"/>
        <v/>
      </c>
      <c r="G7" s="16" t="str">
        <f t="shared" si="0"/>
        <v/>
      </c>
      <c r="H7" s="17" t="str">
        <f t="shared" si="51"/>
        <v/>
      </c>
      <c r="I7" s="9">
        <f t="shared" si="52"/>
        <v>46</v>
      </c>
      <c r="J7" s="16">
        <f t="shared" si="1"/>
        <v>2</v>
      </c>
      <c r="K7" s="17">
        <f t="shared" ref="K7:K52" si="59">IF(J7&lt;=3,I7,"")</f>
        <v>46</v>
      </c>
      <c r="L7" s="10" t="str">
        <f t="shared" si="53"/>
        <v/>
      </c>
      <c r="M7" s="16" t="str">
        <f t="shared" si="2"/>
        <v/>
      </c>
      <c r="N7" s="17" t="str">
        <f t="shared" si="3"/>
        <v/>
      </c>
      <c r="O7" s="11" t="str">
        <f t="shared" si="54"/>
        <v/>
      </c>
      <c r="P7" s="16" t="str">
        <f t="shared" si="4"/>
        <v/>
      </c>
      <c r="Q7" s="17" t="str">
        <f t="shared" si="5"/>
        <v/>
      </c>
      <c r="R7" s="12" t="str">
        <f t="shared" si="55"/>
        <v/>
      </c>
      <c r="S7" s="16" t="str">
        <f t="shared" si="6"/>
        <v/>
      </c>
      <c r="T7" s="17" t="str">
        <f t="shared" si="7"/>
        <v/>
      </c>
      <c r="U7" s="9" t="str">
        <f t="shared" si="56"/>
        <v/>
      </c>
      <c r="V7" s="16" t="str">
        <f t="shared" si="8"/>
        <v/>
      </c>
      <c r="W7" s="17" t="str">
        <f t="shared" si="9"/>
        <v/>
      </c>
      <c r="X7" s="10" t="str">
        <f t="shared" si="57"/>
        <v/>
      </c>
      <c r="Y7" s="16" t="str">
        <f t="shared" si="10"/>
        <v/>
      </c>
      <c r="Z7" s="17" t="str">
        <f t="shared" si="11"/>
        <v/>
      </c>
      <c r="AA7" s="11" t="str">
        <f t="shared" si="58"/>
        <v/>
      </c>
      <c r="AB7" s="16" t="str">
        <f t="shared" si="12"/>
        <v/>
      </c>
      <c r="AC7" s="17" t="str">
        <f t="shared" si="13"/>
        <v/>
      </c>
      <c r="AD7" s="8" t="str">
        <f t="shared" si="14"/>
        <v/>
      </c>
      <c r="AE7" s="16" t="str">
        <f t="shared" si="15"/>
        <v/>
      </c>
      <c r="AF7" s="17" t="str">
        <f t="shared" si="16"/>
        <v/>
      </c>
      <c r="AG7" s="9" t="str">
        <f t="shared" si="17"/>
        <v/>
      </c>
      <c r="AH7" s="16" t="str">
        <f t="shared" si="18"/>
        <v/>
      </c>
      <c r="AI7" s="17" t="str">
        <f t="shared" si="19"/>
        <v/>
      </c>
      <c r="AJ7" s="10" t="str">
        <f t="shared" si="20"/>
        <v/>
      </c>
      <c r="AK7" s="16" t="str">
        <f t="shared" si="21"/>
        <v/>
      </c>
      <c r="AL7" s="17" t="str">
        <f t="shared" si="22"/>
        <v/>
      </c>
      <c r="AM7" s="11" t="str">
        <f t="shared" si="23"/>
        <v/>
      </c>
      <c r="AN7" s="16" t="str">
        <f t="shared" si="24"/>
        <v/>
      </c>
      <c r="AO7" s="17" t="str">
        <f t="shared" si="25"/>
        <v/>
      </c>
      <c r="AP7" s="15" t="str">
        <f t="shared" si="26"/>
        <v/>
      </c>
      <c r="AQ7" s="16" t="str">
        <f t="shared" si="27"/>
        <v/>
      </c>
      <c r="AR7" s="17" t="str">
        <f t="shared" si="28"/>
        <v/>
      </c>
      <c r="AS7" s="9" t="str">
        <f t="shared" si="29"/>
        <v/>
      </c>
      <c r="AT7" s="16" t="str">
        <f t="shared" si="30"/>
        <v/>
      </c>
      <c r="AU7" s="17" t="str">
        <f t="shared" si="31"/>
        <v/>
      </c>
      <c r="AV7" s="10" t="str">
        <f t="shared" si="32"/>
        <v/>
      </c>
      <c r="AW7" s="16" t="str">
        <f t="shared" si="33"/>
        <v/>
      </c>
      <c r="AX7" s="17" t="str">
        <f t="shared" si="34"/>
        <v/>
      </c>
      <c r="AY7" s="11" t="str">
        <f t="shared" si="35"/>
        <v/>
      </c>
      <c r="AZ7" s="16" t="str">
        <f t="shared" si="36"/>
        <v/>
      </c>
      <c r="BA7" s="17" t="str">
        <f t="shared" si="37"/>
        <v/>
      </c>
      <c r="BB7" s="8" t="str">
        <f t="shared" si="38"/>
        <v/>
      </c>
      <c r="BC7" s="16" t="str">
        <f t="shared" si="39"/>
        <v/>
      </c>
      <c r="BD7" s="17" t="str">
        <f t="shared" si="40"/>
        <v/>
      </c>
      <c r="BE7" s="9" t="str">
        <f t="shared" si="41"/>
        <v/>
      </c>
      <c r="BF7" s="16" t="str">
        <f t="shared" si="42"/>
        <v/>
      </c>
      <c r="BG7" s="17" t="str">
        <f t="shared" si="43"/>
        <v/>
      </c>
      <c r="BH7" s="10" t="str">
        <f t="shared" si="44"/>
        <v/>
      </c>
      <c r="BI7" s="16" t="str">
        <f t="shared" si="45"/>
        <v/>
      </c>
      <c r="BJ7" s="17" t="str">
        <f t="shared" si="46"/>
        <v/>
      </c>
      <c r="BK7" s="11" t="str">
        <f t="shared" si="47"/>
        <v/>
      </c>
      <c r="BL7" s="16" t="str">
        <f t="shared" si="48"/>
        <v/>
      </c>
      <c r="BM7" s="17" t="str">
        <f t="shared" si="49"/>
        <v/>
      </c>
      <c r="BO7" s="93" t="s">
        <v>125</v>
      </c>
      <c r="BP7" s="1" t="s">
        <v>3</v>
      </c>
    </row>
    <row r="8" spans="1:68" ht="16.2" x14ac:dyDescent="0.25">
      <c r="A8" s="4">
        <v>6</v>
      </c>
      <c r="B8" s="20" t="s">
        <v>175</v>
      </c>
      <c r="C8" s="20" t="s">
        <v>84</v>
      </c>
      <c r="D8" s="21">
        <v>13.5</v>
      </c>
      <c r="E8" s="67">
        <v>45</v>
      </c>
      <c r="F8" s="15" t="str">
        <f t="shared" si="50"/>
        <v/>
      </c>
      <c r="G8" s="16" t="str">
        <f t="shared" si="0"/>
        <v/>
      </c>
      <c r="H8" s="17" t="str">
        <f t="shared" si="51"/>
        <v/>
      </c>
      <c r="I8" s="9" t="str">
        <f t="shared" si="52"/>
        <v/>
      </c>
      <c r="J8" s="16" t="str">
        <f t="shared" si="1"/>
        <v/>
      </c>
      <c r="K8" s="17" t="str">
        <f t="shared" si="59"/>
        <v/>
      </c>
      <c r="L8" s="10" t="str">
        <f t="shared" si="53"/>
        <v/>
      </c>
      <c r="M8" s="16" t="str">
        <f t="shared" si="2"/>
        <v/>
      </c>
      <c r="N8" s="17" t="str">
        <f t="shared" si="3"/>
        <v/>
      </c>
      <c r="O8" s="11" t="str">
        <f t="shared" si="54"/>
        <v/>
      </c>
      <c r="P8" s="16" t="str">
        <f t="shared" si="4"/>
        <v/>
      </c>
      <c r="Q8" s="17" t="str">
        <f t="shared" si="5"/>
        <v/>
      </c>
      <c r="R8" s="12" t="str">
        <f t="shared" si="55"/>
        <v/>
      </c>
      <c r="S8" s="16" t="str">
        <f t="shared" si="6"/>
        <v/>
      </c>
      <c r="T8" s="17" t="str">
        <f t="shared" si="7"/>
        <v/>
      </c>
      <c r="U8" s="9" t="str">
        <f t="shared" si="56"/>
        <v/>
      </c>
      <c r="V8" s="16" t="str">
        <f t="shared" si="8"/>
        <v/>
      </c>
      <c r="W8" s="17" t="str">
        <f t="shared" si="9"/>
        <v/>
      </c>
      <c r="X8" s="10" t="str">
        <f t="shared" si="57"/>
        <v/>
      </c>
      <c r="Y8" s="16" t="str">
        <f t="shared" si="10"/>
        <v/>
      </c>
      <c r="Z8" s="17" t="str">
        <f t="shared" si="11"/>
        <v/>
      </c>
      <c r="AA8" s="11">
        <f t="shared" si="58"/>
        <v>45</v>
      </c>
      <c r="AB8" s="16">
        <f t="shared" si="12"/>
        <v>1</v>
      </c>
      <c r="AC8" s="17">
        <f t="shared" si="13"/>
        <v>45</v>
      </c>
      <c r="AD8" s="8" t="str">
        <f t="shared" si="14"/>
        <v/>
      </c>
      <c r="AE8" s="16" t="str">
        <f t="shared" si="15"/>
        <v/>
      </c>
      <c r="AF8" s="17" t="str">
        <f t="shared" si="16"/>
        <v/>
      </c>
      <c r="AG8" s="9" t="str">
        <f t="shared" si="17"/>
        <v/>
      </c>
      <c r="AH8" s="16" t="str">
        <f t="shared" si="18"/>
        <v/>
      </c>
      <c r="AI8" s="17" t="str">
        <f t="shared" si="19"/>
        <v/>
      </c>
      <c r="AJ8" s="10" t="str">
        <f t="shared" si="20"/>
        <v/>
      </c>
      <c r="AK8" s="16" t="str">
        <f t="shared" si="21"/>
        <v/>
      </c>
      <c r="AL8" s="17" t="str">
        <f t="shared" si="22"/>
        <v/>
      </c>
      <c r="AM8" s="11" t="str">
        <f t="shared" si="23"/>
        <v/>
      </c>
      <c r="AN8" s="16" t="str">
        <f t="shared" si="24"/>
        <v/>
      </c>
      <c r="AO8" s="17" t="str">
        <f t="shared" si="25"/>
        <v/>
      </c>
      <c r="AP8" s="15" t="str">
        <f t="shared" si="26"/>
        <v/>
      </c>
      <c r="AQ8" s="16" t="str">
        <f t="shared" si="27"/>
        <v/>
      </c>
      <c r="AR8" s="17" t="str">
        <f t="shared" si="28"/>
        <v/>
      </c>
      <c r="AS8" s="9" t="str">
        <f t="shared" si="29"/>
        <v/>
      </c>
      <c r="AT8" s="16" t="str">
        <f t="shared" si="30"/>
        <v/>
      </c>
      <c r="AU8" s="17" t="str">
        <f t="shared" si="31"/>
        <v/>
      </c>
      <c r="AV8" s="10" t="str">
        <f t="shared" si="32"/>
        <v/>
      </c>
      <c r="AW8" s="16" t="str">
        <f t="shared" si="33"/>
        <v/>
      </c>
      <c r="AX8" s="17" t="str">
        <f t="shared" si="34"/>
        <v/>
      </c>
      <c r="AY8" s="11" t="str">
        <f t="shared" si="35"/>
        <v/>
      </c>
      <c r="AZ8" s="16" t="str">
        <f t="shared" si="36"/>
        <v/>
      </c>
      <c r="BA8" s="17" t="str">
        <f t="shared" si="37"/>
        <v/>
      </c>
      <c r="BB8" s="8" t="str">
        <f t="shared" si="38"/>
        <v/>
      </c>
      <c r="BC8" s="16" t="str">
        <f t="shared" si="39"/>
        <v/>
      </c>
      <c r="BD8" s="17" t="str">
        <f t="shared" si="40"/>
        <v/>
      </c>
      <c r="BE8" s="9" t="str">
        <f t="shared" si="41"/>
        <v/>
      </c>
      <c r="BF8" s="16" t="str">
        <f t="shared" si="42"/>
        <v/>
      </c>
      <c r="BG8" s="17" t="str">
        <f t="shared" si="43"/>
        <v/>
      </c>
      <c r="BH8" s="10" t="str">
        <f t="shared" si="44"/>
        <v/>
      </c>
      <c r="BI8" s="16" t="str">
        <f t="shared" si="45"/>
        <v/>
      </c>
      <c r="BJ8" s="17" t="str">
        <f t="shared" si="46"/>
        <v/>
      </c>
      <c r="BK8" s="11" t="str">
        <f t="shared" si="47"/>
        <v/>
      </c>
      <c r="BL8" s="16" t="str">
        <f t="shared" si="48"/>
        <v/>
      </c>
      <c r="BM8" s="17" t="str">
        <f t="shared" si="49"/>
        <v/>
      </c>
      <c r="BO8" s="20"/>
      <c r="BP8" s="20"/>
    </row>
    <row r="9" spans="1:68" ht="16.2" x14ac:dyDescent="0.25">
      <c r="A9" s="4">
        <v>7</v>
      </c>
      <c r="B9" s="20" t="s">
        <v>174</v>
      </c>
      <c r="C9" s="20" t="s">
        <v>2</v>
      </c>
      <c r="D9" s="2">
        <v>14.21</v>
      </c>
      <c r="E9" s="67">
        <v>44</v>
      </c>
      <c r="F9" s="15" t="str">
        <f t="shared" si="50"/>
        <v/>
      </c>
      <c r="G9" s="16" t="str">
        <f t="shared" si="0"/>
        <v/>
      </c>
      <c r="H9" s="17" t="str">
        <f t="shared" si="51"/>
        <v/>
      </c>
      <c r="I9" s="9" t="str">
        <f t="shared" si="52"/>
        <v/>
      </c>
      <c r="J9" s="16" t="str">
        <f t="shared" si="1"/>
        <v/>
      </c>
      <c r="K9" s="17" t="str">
        <f t="shared" si="59"/>
        <v/>
      </c>
      <c r="L9" s="10" t="str">
        <f t="shared" si="53"/>
        <v/>
      </c>
      <c r="M9" s="16" t="str">
        <f t="shared" si="2"/>
        <v/>
      </c>
      <c r="N9" s="17" t="str">
        <f t="shared" si="3"/>
        <v/>
      </c>
      <c r="O9" s="11">
        <f t="shared" si="54"/>
        <v>44</v>
      </c>
      <c r="P9" s="16">
        <f t="shared" si="4"/>
        <v>1</v>
      </c>
      <c r="Q9" s="17">
        <f t="shared" si="5"/>
        <v>44</v>
      </c>
      <c r="R9" s="12" t="str">
        <f t="shared" si="55"/>
        <v/>
      </c>
      <c r="S9" s="16" t="str">
        <f t="shared" si="6"/>
        <v/>
      </c>
      <c r="T9" s="17" t="str">
        <f t="shared" si="7"/>
        <v/>
      </c>
      <c r="U9" s="9" t="str">
        <f t="shared" si="56"/>
        <v/>
      </c>
      <c r="V9" s="16" t="str">
        <f t="shared" si="8"/>
        <v/>
      </c>
      <c r="W9" s="17" t="str">
        <f t="shared" si="9"/>
        <v/>
      </c>
      <c r="X9" s="10" t="str">
        <f t="shared" si="57"/>
        <v/>
      </c>
      <c r="Y9" s="16" t="str">
        <f t="shared" si="10"/>
        <v/>
      </c>
      <c r="Z9" s="17" t="str">
        <f t="shared" si="11"/>
        <v/>
      </c>
      <c r="AA9" s="11" t="str">
        <f t="shared" si="58"/>
        <v/>
      </c>
      <c r="AB9" s="16" t="str">
        <f t="shared" si="12"/>
        <v/>
      </c>
      <c r="AC9" s="17" t="str">
        <f t="shared" si="13"/>
        <v/>
      </c>
      <c r="AD9" s="8" t="str">
        <f t="shared" si="14"/>
        <v/>
      </c>
      <c r="AE9" s="16" t="str">
        <f t="shared" si="15"/>
        <v/>
      </c>
      <c r="AF9" s="17" t="str">
        <f t="shared" si="16"/>
        <v/>
      </c>
      <c r="AG9" s="9" t="str">
        <f t="shared" si="17"/>
        <v/>
      </c>
      <c r="AH9" s="16" t="str">
        <f t="shared" si="18"/>
        <v/>
      </c>
      <c r="AI9" s="17" t="str">
        <f t="shared" si="19"/>
        <v/>
      </c>
      <c r="AJ9" s="10" t="str">
        <f t="shared" si="20"/>
        <v/>
      </c>
      <c r="AK9" s="16" t="str">
        <f t="shared" si="21"/>
        <v/>
      </c>
      <c r="AL9" s="17" t="str">
        <f t="shared" si="22"/>
        <v/>
      </c>
      <c r="AM9" s="11" t="str">
        <f t="shared" si="23"/>
        <v/>
      </c>
      <c r="AN9" s="16" t="str">
        <f t="shared" si="24"/>
        <v/>
      </c>
      <c r="AO9" s="17" t="str">
        <f t="shared" si="25"/>
        <v/>
      </c>
      <c r="AP9" s="15" t="str">
        <f t="shared" si="26"/>
        <v/>
      </c>
      <c r="AQ9" s="16" t="str">
        <f t="shared" si="27"/>
        <v/>
      </c>
      <c r="AR9" s="17" t="str">
        <f t="shared" si="28"/>
        <v/>
      </c>
      <c r="AS9" s="9" t="str">
        <f t="shared" si="29"/>
        <v/>
      </c>
      <c r="AT9" s="16" t="str">
        <f t="shared" si="30"/>
        <v/>
      </c>
      <c r="AU9" s="17" t="str">
        <f t="shared" si="31"/>
        <v/>
      </c>
      <c r="AV9" s="10" t="str">
        <f t="shared" si="32"/>
        <v/>
      </c>
      <c r="AW9" s="16" t="str">
        <f t="shared" si="33"/>
        <v/>
      </c>
      <c r="AX9" s="17" t="str">
        <f t="shared" si="34"/>
        <v/>
      </c>
      <c r="AY9" s="11" t="str">
        <f t="shared" si="35"/>
        <v/>
      </c>
      <c r="AZ9" s="16" t="str">
        <f t="shared" si="36"/>
        <v/>
      </c>
      <c r="BA9" s="17" t="str">
        <f t="shared" si="37"/>
        <v/>
      </c>
      <c r="BB9" s="8" t="str">
        <f t="shared" si="38"/>
        <v/>
      </c>
      <c r="BC9" s="16" t="str">
        <f t="shared" si="39"/>
        <v/>
      </c>
      <c r="BD9" s="17" t="str">
        <f t="shared" si="40"/>
        <v/>
      </c>
      <c r="BE9" s="9" t="str">
        <f t="shared" si="41"/>
        <v/>
      </c>
      <c r="BF9" s="16" t="str">
        <f t="shared" si="42"/>
        <v/>
      </c>
      <c r="BG9" s="17" t="str">
        <f t="shared" si="43"/>
        <v/>
      </c>
      <c r="BH9" s="10" t="str">
        <f t="shared" si="44"/>
        <v/>
      </c>
      <c r="BI9" s="16" t="str">
        <f t="shared" si="45"/>
        <v/>
      </c>
      <c r="BJ9" s="17" t="str">
        <f t="shared" si="46"/>
        <v/>
      </c>
      <c r="BK9" s="11" t="str">
        <f t="shared" si="47"/>
        <v/>
      </c>
      <c r="BL9" s="16" t="str">
        <f t="shared" si="48"/>
        <v/>
      </c>
      <c r="BM9" s="17" t="str">
        <f t="shared" si="49"/>
        <v/>
      </c>
      <c r="BO9" s="20"/>
      <c r="BP9" s="20"/>
    </row>
    <row r="10" spans="1:68" ht="16.2" x14ac:dyDescent="0.25">
      <c r="A10" s="4">
        <v>8</v>
      </c>
      <c r="B10" s="20" t="s">
        <v>269</v>
      </c>
      <c r="C10" s="22" t="s">
        <v>3</v>
      </c>
      <c r="D10" s="2">
        <v>14.24</v>
      </c>
      <c r="E10" s="67">
        <v>43</v>
      </c>
      <c r="F10" s="15" t="str">
        <f t="shared" si="50"/>
        <v/>
      </c>
      <c r="G10" s="16" t="str">
        <f t="shared" si="0"/>
        <v/>
      </c>
      <c r="H10" s="17" t="str">
        <f t="shared" si="51"/>
        <v/>
      </c>
      <c r="I10" s="9" t="str">
        <f t="shared" si="52"/>
        <v/>
      </c>
      <c r="J10" s="16" t="str">
        <f t="shared" si="1"/>
        <v/>
      </c>
      <c r="K10" s="17" t="str">
        <f t="shared" si="59"/>
        <v/>
      </c>
      <c r="L10" s="10" t="str">
        <f t="shared" si="53"/>
        <v/>
      </c>
      <c r="M10" s="16" t="str">
        <f t="shared" si="2"/>
        <v/>
      </c>
      <c r="N10" s="17" t="str">
        <f t="shared" si="3"/>
        <v/>
      </c>
      <c r="O10" s="11" t="str">
        <f t="shared" si="54"/>
        <v/>
      </c>
      <c r="P10" s="16" t="str">
        <f t="shared" si="4"/>
        <v/>
      </c>
      <c r="Q10" s="17" t="str">
        <f t="shared" si="5"/>
        <v/>
      </c>
      <c r="R10" s="12">
        <f t="shared" si="55"/>
        <v>43</v>
      </c>
      <c r="S10" s="16">
        <f t="shared" si="6"/>
        <v>4</v>
      </c>
      <c r="T10" s="17" t="str">
        <f t="shared" si="7"/>
        <v/>
      </c>
      <c r="U10" s="9" t="str">
        <f t="shared" si="56"/>
        <v/>
      </c>
      <c r="V10" s="16" t="str">
        <f t="shared" si="8"/>
        <v/>
      </c>
      <c r="W10" s="17" t="str">
        <f t="shared" si="9"/>
        <v/>
      </c>
      <c r="X10" s="10" t="str">
        <f t="shared" si="57"/>
        <v/>
      </c>
      <c r="Y10" s="16" t="str">
        <f t="shared" si="10"/>
        <v/>
      </c>
      <c r="Z10" s="17" t="str">
        <f t="shared" si="11"/>
        <v/>
      </c>
      <c r="AA10" s="11" t="str">
        <f t="shared" si="58"/>
        <v/>
      </c>
      <c r="AB10" s="16" t="str">
        <f t="shared" si="12"/>
        <v/>
      </c>
      <c r="AC10" s="17" t="str">
        <f t="shared" si="13"/>
        <v/>
      </c>
      <c r="AD10" s="8" t="str">
        <f t="shared" si="14"/>
        <v/>
      </c>
      <c r="AE10" s="16" t="str">
        <f t="shared" si="15"/>
        <v/>
      </c>
      <c r="AF10" s="17" t="str">
        <f t="shared" si="16"/>
        <v/>
      </c>
      <c r="AG10" s="9" t="str">
        <f t="shared" si="17"/>
        <v/>
      </c>
      <c r="AH10" s="16" t="str">
        <f t="shared" si="18"/>
        <v/>
      </c>
      <c r="AI10" s="17" t="str">
        <f t="shared" si="19"/>
        <v/>
      </c>
      <c r="AJ10" s="10" t="str">
        <f t="shared" si="20"/>
        <v/>
      </c>
      <c r="AK10" s="16" t="str">
        <f t="shared" si="21"/>
        <v/>
      </c>
      <c r="AL10" s="17" t="str">
        <f t="shared" si="22"/>
        <v/>
      </c>
      <c r="AM10" s="11" t="str">
        <f t="shared" si="23"/>
        <v/>
      </c>
      <c r="AN10" s="16" t="str">
        <f t="shared" si="24"/>
        <v/>
      </c>
      <c r="AO10" s="17" t="str">
        <f t="shared" si="25"/>
        <v/>
      </c>
      <c r="AP10" s="15" t="str">
        <f t="shared" si="26"/>
        <v/>
      </c>
      <c r="AQ10" s="16" t="str">
        <f t="shared" si="27"/>
        <v/>
      </c>
      <c r="AR10" s="17" t="str">
        <f t="shared" si="28"/>
        <v/>
      </c>
      <c r="AS10" s="9" t="str">
        <f t="shared" si="29"/>
        <v/>
      </c>
      <c r="AT10" s="16" t="str">
        <f t="shared" si="30"/>
        <v/>
      </c>
      <c r="AU10" s="17" t="str">
        <f t="shared" si="31"/>
        <v/>
      </c>
      <c r="AV10" s="10" t="str">
        <f t="shared" si="32"/>
        <v/>
      </c>
      <c r="AW10" s="16" t="str">
        <f t="shared" si="33"/>
        <v/>
      </c>
      <c r="AX10" s="17" t="str">
        <f t="shared" si="34"/>
        <v/>
      </c>
      <c r="AY10" s="11" t="str">
        <f t="shared" si="35"/>
        <v/>
      </c>
      <c r="AZ10" s="16" t="str">
        <f t="shared" si="36"/>
        <v/>
      </c>
      <c r="BA10" s="17" t="str">
        <f t="shared" si="37"/>
        <v/>
      </c>
      <c r="BB10" s="8" t="str">
        <f t="shared" si="38"/>
        <v/>
      </c>
      <c r="BC10" s="16" t="str">
        <f t="shared" si="39"/>
        <v/>
      </c>
      <c r="BD10" s="17" t="str">
        <f t="shared" si="40"/>
        <v/>
      </c>
      <c r="BE10" s="9" t="str">
        <f t="shared" si="41"/>
        <v/>
      </c>
      <c r="BF10" s="16" t="str">
        <f t="shared" si="42"/>
        <v/>
      </c>
      <c r="BG10" s="17" t="str">
        <f t="shared" si="43"/>
        <v/>
      </c>
      <c r="BH10" s="10" t="str">
        <f t="shared" si="44"/>
        <v/>
      </c>
      <c r="BI10" s="16" t="str">
        <f t="shared" si="45"/>
        <v/>
      </c>
      <c r="BJ10" s="17" t="str">
        <f t="shared" si="46"/>
        <v/>
      </c>
      <c r="BK10" s="11" t="str">
        <f t="shared" si="47"/>
        <v/>
      </c>
      <c r="BL10" s="16" t="str">
        <f t="shared" si="48"/>
        <v/>
      </c>
      <c r="BM10" s="17" t="str">
        <f t="shared" si="49"/>
        <v/>
      </c>
      <c r="BO10" s="20"/>
      <c r="BP10" s="20"/>
    </row>
    <row r="11" spans="1:68" ht="16.2" x14ac:dyDescent="0.25">
      <c r="A11" s="4">
        <v>9</v>
      </c>
      <c r="B11" s="20" t="s">
        <v>176</v>
      </c>
      <c r="C11" s="22" t="s">
        <v>84</v>
      </c>
      <c r="D11" s="2">
        <v>14.25</v>
      </c>
      <c r="E11" s="67">
        <v>42</v>
      </c>
      <c r="F11" s="15" t="str">
        <f t="shared" si="50"/>
        <v/>
      </c>
      <c r="G11" s="16" t="str">
        <f t="shared" si="0"/>
        <v/>
      </c>
      <c r="H11" s="17" t="str">
        <f t="shared" si="51"/>
        <v/>
      </c>
      <c r="I11" s="9" t="str">
        <f t="shared" si="52"/>
        <v/>
      </c>
      <c r="J11" s="16" t="str">
        <f t="shared" si="1"/>
        <v/>
      </c>
      <c r="K11" s="17" t="str">
        <f t="shared" si="59"/>
        <v/>
      </c>
      <c r="L11" s="10" t="str">
        <f t="shared" si="53"/>
        <v/>
      </c>
      <c r="M11" s="16" t="str">
        <f t="shared" si="2"/>
        <v/>
      </c>
      <c r="N11" s="17" t="str">
        <f t="shared" si="3"/>
        <v/>
      </c>
      <c r="O11" s="11" t="str">
        <f t="shared" si="54"/>
        <v/>
      </c>
      <c r="P11" s="16" t="str">
        <f t="shared" si="4"/>
        <v/>
      </c>
      <c r="Q11" s="17" t="str">
        <f t="shared" si="5"/>
        <v/>
      </c>
      <c r="R11" s="12" t="str">
        <f t="shared" si="55"/>
        <v/>
      </c>
      <c r="S11" s="16" t="str">
        <f t="shared" si="6"/>
        <v/>
      </c>
      <c r="T11" s="17" t="str">
        <f t="shared" si="7"/>
        <v/>
      </c>
      <c r="U11" s="9" t="str">
        <f t="shared" si="56"/>
        <v/>
      </c>
      <c r="V11" s="16" t="str">
        <f t="shared" si="8"/>
        <v/>
      </c>
      <c r="W11" s="17" t="str">
        <f t="shared" si="9"/>
        <v/>
      </c>
      <c r="X11" s="10" t="str">
        <f t="shared" si="57"/>
        <v/>
      </c>
      <c r="Y11" s="16" t="str">
        <f t="shared" si="10"/>
        <v/>
      </c>
      <c r="Z11" s="17" t="str">
        <f t="shared" si="11"/>
        <v/>
      </c>
      <c r="AA11" s="11">
        <f t="shared" si="58"/>
        <v>42</v>
      </c>
      <c r="AB11" s="16">
        <f t="shared" si="12"/>
        <v>2</v>
      </c>
      <c r="AC11" s="17">
        <f t="shared" si="13"/>
        <v>42</v>
      </c>
      <c r="AD11" s="8" t="str">
        <f t="shared" si="14"/>
        <v/>
      </c>
      <c r="AE11" s="16" t="str">
        <f t="shared" si="15"/>
        <v/>
      </c>
      <c r="AF11" s="17" t="str">
        <f t="shared" si="16"/>
        <v/>
      </c>
      <c r="AG11" s="9" t="str">
        <f t="shared" si="17"/>
        <v/>
      </c>
      <c r="AH11" s="16" t="str">
        <f t="shared" si="18"/>
        <v/>
      </c>
      <c r="AI11" s="17" t="str">
        <f t="shared" si="19"/>
        <v/>
      </c>
      <c r="AJ11" s="10" t="str">
        <f t="shared" si="20"/>
        <v/>
      </c>
      <c r="AK11" s="16" t="str">
        <f t="shared" si="21"/>
        <v/>
      </c>
      <c r="AL11" s="17" t="str">
        <f t="shared" si="22"/>
        <v/>
      </c>
      <c r="AM11" s="11" t="str">
        <f t="shared" si="23"/>
        <v/>
      </c>
      <c r="AN11" s="16" t="str">
        <f t="shared" si="24"/>
        <v/>
      </c>
      <c r="AO11" s="17" t="str">
        <f t="shared" si="25"/>
        <v/>
      </c>
      <c r="AP11" s="15" t="str">
        <f t="shared" si="26"/>
        <v/>
      </c>
      <c r="AQ11" s="16" t="str">
        <f t="shared" si="27"/>
        <v/>
      </c>
      <c r="AR11" s="17" t="str">
        <f t="shared" si="28"/>
        <v/>
      </c>
      <c r="AS11" s="9" t="str">
        <f t="shared" si="29"/>
        <v/>
      </c>
      <c r="AT11" s="16" t="str">
        <f t="shared" si="30"/>
        <v/>
      </c>
      <c r="AU11" s="17" t="str">
        <f t="shared" si="31"/>
        <v/>
      </c>
      <c r="AV11" s="10" t="str">
        <f t="shared" si="32"/>
        <v/>
      </c>
      <c r="AW11" s="16" t="str">
        <f t="shared" si="33"/>
        <v/>
      </c>
      <c r="AX11" s="17" t="str">
        <f t="shared" si="34"/>
        <v/>
      </c>
      <c r="AY11" s="11" t="str">
        <f t="shared" si="35"/>
        <v/>
      </c>
      <c r="AZ11" s="16" t="str">
        <f t="shared" si="36"/>
        <v/>
      </c>
      <c r="BA11" s="17" t="str">
        <f t="shared" si="37"/>
        <v/>
      </c>
      <c r="BB11" s="8" t="str">
        <f t="shared" si="38"/>
        <v/>
      </c>
      <c r="BC11" s="16" t="str">
        <f t="shared" si="39"/>
        <v/>
      </c>
      <c r="BD11" s="17" t="str">
        <f t="shared" si="40"/>
        <v/>
      </c>
      <c r="BE11" s="9" t="str">
        <f t="shared" si="41"/>
        <v/>
      </c>
      <c r="BF11" s="16" t="str">
        <f t="shared" si="42"/>
        <v/>
      </c>
      <c r="BG11" s="17" t="str">
        <f t="shared" si="43"/>
        <v/>
      </c>
      <c r="BH11" s="10" t="str">
        <f t="shared" si="44"/>
        <v/>
      </c>
      <c r="BI11" s="16" t="str">
        <f t="shared" si="45"/>
        <v/>
      </c>
      <c r="BJ11" s="17" t="str">
        <f t="shared" si="46"/>
        <v/>
      </c>
      <c r="BK11" s="11" t="str">
        <f t="shared" si="47"/>
        <v/>
      </c>
      <c r="BL11" s="16" t="str">
        <f t="shared" si="48"/>
        <v/>
      </c>
      <c r="BM11" s="17" t="str">
        <f t="shared" si="49"/>
        <v/>
      </c>
      <c r="BO11" s="20"/>
      <c r="BP11" s="20"/>
    </row>
    <row r="12" spans="1:68" ht="16.2" x14ac:dyDescent="0.25">
      <c r="A12" s="4">
        <v>10</v>
      </c>
      <c r="B12" s="20" t="s">
        <v>177</v>
      </c>
      <c r="C12" s="22" t="s">
        <v>84</v>
      </c>
      <c r="D12" s="2">
        <v>14.38</v>
      </c>
      <c r="E12" s="67">
        <v>41</v>
      </c>
      <c r="F12" s="15" t="str">
        <f t="shared" si="50"/>
        <v/>
      </c>
      <c r="G12" s="16" t="str">
        <f t="shared" si="0"/>
        <v/>
      </c>
      <c r="H12" s="17" t="str">
        <f t="shared" si="51"/>
        <v/>
      </c>
      <c r="I12" s="9" t="str">
        <f t="shared" si="52"/>
        <v/>
      </c>
      <c r="J12" s="16" t="str">
        <f t="shared" si="1"/>
        <v/>
      </c>
      <c r="K12" s="17" t="str">
        <f t="shared" si="59"/>
        <v/>
      </c>
      <c r="L12" s="10" t="str">
        <f t="shared" si="53"/>
        <v/>
      </c>
      <c r="M12" s="16" t="str">
        <f t="shared" si="2"/>
        <v/>
      </c>
      <c r="N12" s="17" t="str">
        <f t="shared" si="3"/>
        <v/>
      </c>
      <c r="O12" s="11" t="str">
        <f t="shared" si="54"/>
        <v/>
      </c>
      <c r="P12" s="16" t="str">
        <f t="shared" si="4"/>
        <v/>
      </c>
      <c r="Q12" s="17" t="str">
        <f t="shared" si="5"/>
        <v/>
      </c>
      <c r="R12" s="12" t="str">
        <f t="shared" si="55"/>
        <v/>
      </c>
      <c r="S12" s="16" t="str">
        <f t="shared" si="6"/>
        <v/>
      </c>
      <c r="T12" s="17" t="str">
        <f t="shared" si="7"/>
        <v/>
      </c>
      <c r="U12" s="9" t="str">
        <f t="shared" si="56"/>
        <v/>
      </c>
      <c r="V12" s="16" t="str">
        <f t="shared" si="8"/>
        <v/>
      </c>
      <c r="W12" s="17" t="str">
        <f t="shared" si="9"/>
        <v/>
      </c>
      <c r="X12" s="10" t="str">
        <f t="shared" si="57"/>
        <v/>
      </c>
      <c r="Y12" s="16" t="str">
        <f t="shared" si="10"/>
        <v/>
      </c>
      <c r="Z12" s="17" t="str">
        <f t="shared" si="11"/>
        <v/>
      </c>
      <c r="AA12" s="11">
        <f t="shared" si="58"/>
        <v>41</v>
      </c>
      <c r="AB12" s="16">
        <f t="shared" si="12"/>
        <v>3</v>
      </c>
      <c r="AC12" s="17">
        <f t="shared" si="13"/>
        <v>41</v>
      </c>
      <c r="AD12" s="8" t="str">
        <f t="shared" si="14"/>
        <v/>
      </c>
      <c r="AE12" s="16" t="str">
        <f t="shared" si="15"/>
        <v/>
      </c>
      <c r="AF12" s="17" t="str">
        <f t="shared" si="16"/>
        <v/>
      </c>
      <c r="AG12" s="9" t="str">
        <f t="shared" si="17"/>
        <v/>
      </c>
      <c r="AH12" s="16" t="str">
        <f t="shared" si="18"/>
        <v/>
      </c>
      <c r="AI12" s="17" t="str">
        <f t="shared" si="19"/>
        <v/>
      </c>
      <c r="AJ12" s="10" t="str">
        <f t="shared" si="20"/>
        <v/>
      </c>
      <c r="AK12" s="16" t="str">
        <f t="shared" si="21"/>
        <v/>
      </c>
      <c r="AL12" s="17" t="str">
        <f t="shared" si="22"/>
        <v/>
      </c>
      <c r="AM12" s="11" t="str">
        <f t="shared" si="23"/>
        <v/>
      </c>
      <c r="AN12" s="16" t="str">
        <f t="shared" si="24"/>
        <v/>
      </c>
      <c r="AO12" s="17" t="str">
        <f t="shared" si="25"/>
        <v/>
      </c>
      <c r="AP12" s="15" t="str">
        <f t="shared" si="26"/>
        <v/>
      </c>
      <c r="AQ12" s="16" t="str">
        <f t="shared" si="27"/>
        <v/>
      </c>
      <c r="AR12" s="17" t="str">
        <f t="shared" si="28"/>
        <v/>
      </c>
      <c r="AS12" s="9" t="str">
        <f t="shared" si="29"/>
        <v/>
      </c>
      <c r="AT12" s="16" t="str">
        <f t="shared" si="30"/>
        <v/>
      </c>
      <c r="AU12" s="17" t="str">
        <f t="shared" si="31"/>
        <v/>
      </c>
      <c r="AV12" s="10" t="str">
        <f t="shared" si="32"/>
        <v/>
      </c>
      <c r="AW12" s="16" t="str">
        <f t="shared" si="33"/>
        <v/>
      </c>
      <c r="AX12" s="17" t="str">
        <f t="shared" si="34"/>
        <v/>
      </c>
      <c r="AY12" s="11" t="str">
        <f t="shared" si="35"/>
        <v/>
      </c>
      <c r="AZ12" s="16" t="str">
        <f t="shared" si="36"/>
        <v/>
      </c>
      <c r="BA12" s="17" t="str">
        <f t="shared" si="37"/>
        <v/>
      </c>
      <c r="BB12" s="8" t="str">
        <f t="shared" si="38"/>
        <v/>
      </c>
      <c r="BC12" s="16" t="str">
        <f t="shared" si="39"/>
        <v/>
      </c>
      <c r="BD12" s="17" t="str">
        <f t="shared" si="40"/>
        <v/>
      </c>
      <c r="BE12" s="9" t="str">
        <f t="shared" si="41"/>
        <v/>
      </c>
      <c r="BF12" s="16" t="str">
        <f t="shared" si="42"/>
        <v/>
      </c>
      <c r="BG12" s="17" t="str">
        <f t="shared" si="43"/>
        <v/>
      </c>
      <c r="BH12" s="10" t="str">
        <f t="shared" si="44"/>
        <v/>
      </c>
      <c r="BI12" s="16" t="str">
        <f t="shared" si="45"/>
        <v/>
      </c>
      <c r="BJ12" s="17" t="str">
        <f t="shared" si="46"/>
        <v/>
      </c>
      <c r="BK12" s="11" t="str">
        <f t="shared" si="47"/>
        <v/>
      </c>
      <c r="BL12" s="16" t="str">
        <f t="shared" si="48"/>
        <v/>
      </c>
      <c r="BM12" s="17" t="str">
        <f t="shared" si="49"/>
        <v/>
      </c>
      <c r="BO12" s="20"/>
      <c r="BP12" s="20"/>
    </row>
    <row r="13" spans="1:68" ht="16.2" x14ac:dyDescent="0.25">
      <c r="A13" s="4">
        <v>11</v>
      </c>
      <c r="B13" s="20" t="s">
        <v>178</v>
      </c>
      <c r="C13" s="22" t="s">
        <v>84</v>
      </c>
      <c r="D13" s="2">
        <v>14.56</v>
      </c>
      <c r="E13" s="67">
        <v>40</v>
      </c>
      <c r="F13" s="15" t="str">
        <f t="shared" si="50"/>
        <v/>
      </c>
      <c r="G13" s="16" t="str">
        <f t="shared" si="0"/>
        <v/>
      </c>
      <c r="H13" s="17" t="str">
        <f t="shared" si="51"/>
        <v/>
      </c>
      <c r="I13" s="9" t="str">
        <f t="shared" si="52"/>
        <v/>
      </c>
      <c r="J13" s="16" t="str">
        <f t="shared" si="1"/>
        <v/>
      </c>
      <c r="K13" s="17" t="str">
        <f t="shared" si="59"/>
        <v/>
      </c>
      <c r="L13" s="10" t="str">
        <f t="shared" si="53"/>
        <v/>
      </c>
      <c r="M13" s="16" t="str">
        <f t="shared" si="2"/>
        <v/>
      </c>
      <c r="N13" s="17" t="str">
        <f t="shared" si="3"/>
        <v/>
      </c>
      <c r="O13" s="11" t="str">
        <f t="shared" si="54"/>
        <v/>
      </c>
      <c r="P13" s="16" t="str">
        <f t="shared" si="4"/>
        <v/>
      </c>
      <c r="Q13" s="17" t="str">
        <f t="shared" si="5"/>
        <v/>
      </c>
      <c r="R13" s="12" t="str">
        <f t="shared" si="55"/>
        <v/>
      </c>
      <c r="S13" s="16" t="str">
        <f t="shared" si="6"/>
        <v/>
      </c>
      <c r="T13" s="17" t="str">
        <f t="shared" si="7"/>
        <v/>
      </c>
      <c r="U13" s="9" t="str">
        <f t="shared" si="56"/>
        <v/>
      </c>
      <c r="V13" s="16" t="str">
        <f t="shared" si="8"/>
        <v/>
      </c>
      <c r="W13" s="17" t="str">
        <f t="shared" si="9"/>
        <v/>
      </c>
      <c r="X13" s="10" t="str">
        <f t="shared" si="57"/>
        <v/>
      </c>
      <c r="Y13" s="16" t="str">
        <f t="shared" si="10"/>
        <v/>
      </c>
      <c r="Z13" s="17" t="str">
        <f t="shared" si="11"/>
        <v/>
      </c>
      <c r="AA13" s="11">
        <f t="shared" si="58"/>
        <v>40</v>
      </c>
      <c r="AB13" s="16">
        <f t="shared" si="12"/>
        <v>4</v>
      </c>
      <c r="AC13" s="17" t="str">
        <f t="shared" si="13"/>
        <v/>
      </c>
      <c r="AD13" s="8" t="str">
        <f t="shared" si="14"/>
        <v/>
      </c>
      <c r="AE13" s="16" t="str">
        <f t="shared" si="15"/>
        <v/>
      </c>
      <c r="AF13" s="17" t="str">
        <f t="shared" si="16"/>
        <v/>
      </c>
      <c r="AG13" s="9" t="str">
        <f t="shared" si="17"/>
        <v/>
      </c>
      <c r="AH13" s="16" t="str">
        <f t="shared" si="18"/>
        <v/>
      </c>
      <c r="AI13" s="17" t="str">
        <f t="shared" si="19"/>
        <v/>
      </c>
      <c r="AJ13" s="10" t="str">
        <f t="shared" si="20"/>
        <v/>
      </c>
      <c r="AK13" s="16" t="str">
        <f t="shared" si="21"/>
        <v/>
      </c>
      <c r="AL13" s="17" t="str">
        <f t="shared" si="22"/>
        <v/>
      </c>
      <c r="AM13" s="11" t="str">
        <f t="shared" si="23"/>
        <v/>
      </c>
      <c r="AN13" s="16" t="str">
        <f t="shared" si="24"/>
        <v/>
      </c>
      <c r="AO13" s="17" t="str">
        <f t="shared" si="25"/>
        <v/>
      </c>
      <c r="AP13" s="15" t="str">
        <f t="shared" si="26"/>
        <v/>
      </c>
      <c r="AQ13" s="16" t="str">
        <f t="shared" si="27"/>
        <v/>
      </c>
      <c r="AR13" s="17" t="str">
        <f t="shared" si="28"/>
        <v/>
      </c>
      <c r="AS13" s="9" t="str">
        <f t="shared" si="29"/>
        <v/>
      </c>
      <c r="AT13" s="16" t="str">
        <f t="shared" si="30"/>
        <v/>
      </c>
      <c r="AU13" s="17" t="str">
        <f t="shared" si="31"/>
        <v/>
      </c>
      <c r="AV13" s="10" t="str">
        <f t="shared" si="32"/>
        <v/>
      </c>
      <c r="AW13" s="16" t="str">
        <f t="shared" si="33"/>
        <v/>
      </c>
      <c r="AX13" s="17" t="str">
        <f t="shared" si="34"/>
        <v/>
      </c>
      <c r="AY13" s="11" t="str">
        <f t="shared" si="35"/>
        <v/>
      </c>
      <c r="AZ13" s="16" t="str">
        <f t="shared" si="36"/>
        <v/>
      </c>
      <c r="BA13" s="17" t="str">
        <f t="shared" si="37"/>
        <v/>
      </c>
      <c r="BB13" s="8" t="str">
        <f t="shared" si="38"/>
        <v/>
      </c>
      <c r="BC13" s="16" t="str">
        <f t="shared" si="39"/>
        <v/>
      </c>
      <c r="BD13" s="17" t="str">
        <f t="shared" si="40"/>
        <v/>
      </c>
      <c r="BE13" s="9" t="str">
        <f t="shared" si="41"/>
        <v/>
      </c>
      <c r="BF13" s="16" t="str">
        <f t="shared" si="42"/>
        <v/>
      </c>
      <c r="BG13" s="17" t="str">
        <f t="shared" si="43"/>
        <v/>
      </c>
      <c r="BH13" s="10" t="str">
        <f t="shared" si="44"/>
        <v/>
      </c>
      <c r="BI13" s="16" t="str">
        <f t="shared" si="45"/>
        <v/>
      </c>
      <c r="BJ13" s="17" t="str">
        <f t="shared" si="46"/>
        <v/>
      </c>
      <c r="BK13" s="11" t="str">
        <f t="shared" si="47"/>
        <v/>
      </c>
      <c r="BL13" s="16" t="str">
        <f t="shared" si="48"/>
        <v/>
      </c>
      <c r="BM13" s="17" t="str">
        <f t="shared" si="49"/>
        <v/>
      </c>
    </row>
    <row r="14" spans="1:68" ht="16.2" x14ac:dyDescent="0.25">
      <c r="A14" s="4">
        <v>12</v>
      </c>
      <c r="B14" s="20" t="s">
        <v>270</v>
      </c>
      <c r="C14" s="22" t="s">
        <v>3</v>
      </c>
      <c r="D14" s="2">
        <v>15.39</v>
      </c>
      <c r="E14" s="67">
        <v>39</v>
      </c>
      <c r="F14" s="15" t="str">
        <f t="shared" si="50"/>
        <v/>
      </c>
      <c r="G14" s="16" t="str">
        <f t="shared" si="0"/>
        <v/>
      </c>
      <c r="H14" s="17" t="str">
        <f t="shared" si="51"/>
        <v/>
      </c>
      <c r="I14" s="9" t="str">
        <f t="shared" si="52"/>
        <v/>
      </c>
      <c r="J14" s="16" t="str">
        <f t="shared" si="1"/>
        <v/>
      </c>
      <c r="K14" s="17" t="str">
        <f t="shared" si="59"/>
        <v/>
      </c>
      <c r="L14" s="10" t="str">
        <f t="shared" si="53"/>
        <v/>
      </c>
      <c r="M14" s="16" t="str">
        <f t="shared" si="2"/>
        <v/>
      </c>
      <c r="N14" s="17" t="str">
        <f t="shared" si="3"/>
        <v/>
      </c>
      <c r="O14" s="11" t="str">
        <f t="shared" si="54"/>
        <v/>
      </c>
      <c r="P14" s="16" t="str">
        <f t="shared" si="4"/>
        <v/>
      </c>
      <c r="Q14" s="17" t="str">
        <f t="shared" si="5"/>
        <v/>
      </c>
      <c r="R14" s="12">
        <f t="shared" si="55"/>
        <v>39</v>
      </c>
      <c r="S14" s="16">
        <f t="shared" si="6"/>
        <v>5</v>
      </c>
      <c r="T14" s="17" t="str">
        <f t="shared" si="7"/>
        <v/>
      </c>
      <c r="U14" s="9" t="str">
        <f t="shared" si="56"/>
        <v/>
      </c>
      <c r="V14" s="16" t="str">
        <f t="shared" si="8"/>
        <v/>
      </c>
      <c r="W14" s="17" t="str">
        <f t="shared" si="9"/>
        <v/>
      </c>
      <c r="X14" s="10" t="str">
        <f t="shared" si="57"/>
        <v/>
      </c>
      <c r="Y14" s="16" t="str">
        <f t="shared" si="10"/>
        <v/>
      </c>
      <c r="Z14" s="17" t="str">
        <f t="shared" si="11"/>
        <v/>
      </c>
      <c r="AA14" s="11" t="str">
        <f t="shared" si="58"/>
        <v/>
      </c>
      <c r="AB14" s="16" t="str">
        <f t="shared" si="12"/>
        <v/>
      </c>
      <c r="AC14" s="17" t="str">
        <f t="shared" si="13"/>
        <v/>
      </c>
      <c r="AD14" s="8" t="str">
        <f t="shared" si="14"/>
        <v/>
      </c>
      <c r="AE14" s="16" t="str">
        <f t="shared" si="15"/>
        <v/>
      </c>
      <c r="AF14" s="17" t="str">
        <f t="shared" si="16"/>
        <v/>
      </c>
      <c r="AG14" s="9" t="str">
        <f t="shared" si="17"/>
        <v/>
      </c>
      <c r="AH14" s="16" t="str">
        <f t="shared" si="18"/>
        <v/>
      </c>
      <c r="AI14" s="17" t="str">
        <f t="shared" si="19"/>
        <v/>
      </c>
      <c r="AJ14" s="10" t="str">
        <f t="shared" si="20"/>
        <v/>
      </c>
      <c r="AK14" s="16" t="str">
        <f t="shared" si="21"/>
        <v/>
      </c>
      <c r="AL14" s="17" t="str">
        <f t="shared" si="22"/>
        <v/>
      </c>
      <c r="AM14" s="11" t="str">
        <f t="shared" si="23"/>
        <v/>
      </c>
      <c r="AN14" s="16" t="str">
        <f t="shared" si="24"/>
        <v/>
      </c>
      <c r="AO14" s="17" t="str">
        <f t="shared" si="25"/>
        <v/>
      </c>
      <c r="AP14" s="15" t="str">
        <f t="shared" si="26"/>
        <v/>
      </c>
      <c r="AQ14" s="16" t="str">
        <f t="shared" si="27"/>
        <v/>
      </c>
      <c r="AR14" s="17" t="str">
        <f t="shared" si="28"/>
        <v/>
      </c>
      <c r="AS14" s="9" t="str">
        <f t="shared" si="29"/>
        <v/>
      </c>
      <c r="AT14" s="16" t="str">
        <f t="shared" si="30"/>
        <v/>
      </c>
      <c r="AU14" s="17" t="str">
        <f t="shared" si="31"/>
        <v/>
      </c>
      <c r="AV14" s="10" t="str">
        <f t="shared" si="32"/>
        <v/>
      </c>
      <c r="AW14" s="16" t="str">
        <f t="shared" si="33"/>
        <v/>
      </c>
      <c r="AX14" s="17" t="str">
        <f t="shared" si="34"/>
        <v/>
      </c>
      <c r="AY14" s="11" t="str">
        <f t="shared" si="35"/>
        <v/>
      </c>
      <c r="AZ14" s="16" t="str">
        <f t="shared" si="36"/>
        <v/>
      </c>
      <c r="BA14" s="17" t="str">
        <f t="shared" si="37"/>
        <v/>
      </c>
      <c r="BB14" s="8" t="str">
        <f t="shared" si="38"/>
        <v/>
      </c>
      <c r="BC14" s="16" t="str">
        <f t="shared" si="39"/>
        <v/>
      </c>
      <c r="BD14" s="17" t="str">
        <f t="shared" si="40"/>
        <v/>
      </c>
      <c r="BE14" s="9" t="str">
        <f t="shared" si="41"/>
        <v/>
      </c>
      <c r="BF14" s="16" t="str">
        <f t="shared" si="42"/>
        <v/>
      </c>
      <c r="BG14" s="17" t="str">
        <f t="shared" si="43"/>
        <v/>
      </c>
      <c r="BH14" s="10" t="str">
        <f t="shared" si="44"/>
        <v/>
      </c>
      <c r="BI14" s="16" t="str">
        <f t="shared" si="45"/>
        <v/>
      </c>
      <c r="BJ14" s="17" t="str">
        <f t="shared" si="46"/>
        <v/>
      </c>
      <c r="BK14" s="11" t="str">
        <f t="shared" si="47"/>
        <v/>
      </c>
      <c r="BL14" s="16" t="str">
        <f t="shared" si="48"/>
        <v/>
      </c>
      <c r="BM14" s="17" t="str">
        <f t="shared" si="49"/>
        <v/>
      </c>
      <c r="BO14" s="20"/>
      <c r="BP14" s="20"/>
    </row>
    <row r="15" spans="1:68" ht="16.2" x14ac:dyDescent="0.25">
      <c r="A15" s="4">
        <v>13</v>
      </c>
      <c r="B15" s="20" t="s">
        <v>179</v>
      </c>
      <c r="C15" s="22" t="s">
        <v>84</v>
      </c>
      <c r="D15" s="2">
        <v>16.41</v>
      </c>
      <c r="E15" s="67">
        <v>38</v>
      </c>
      <c r="F15" s="15" t="str">
        <f t="shared" si="50"/>
        <v/>
      </c>
      <c r="G15" s="16" t="str">
        <f t="shared" si="0"/>
        <v/>
      </c>
      <c r="H15" s="17" t="str">
        <f t="shared" si="51"/>
        <v/>
      </c>
      <c r="I15" s="9" t="str">
        <f t="shared" si="52"/>
        <v/>
      </c>
      <c r="J15" s="16" t="str">
        <f t="shared" si="1"/>
        <v/>
      </c>
      <c r="K15" s="17" t="str">
        <f t="shared" si="59"/>
        <v/>
      </c>
      <c r="L15" s="10" t="str">
        <f t="shared" si="53"/>
        <v/>
      </c>
      <c r="M15" s="16" t="str">
        <f t="shared" si="2"/>
        <v/>
      </c>
      <c r="N15" s="17" t="str">
        <f t="shared" si="3"/>
        <v/>
      </c>
      <c r="O15" s="11" t="str">
        <f t="shared" si="54"/>
        <v/>
      </c>
      <c r="P15" s="16" t="str">
        <f t="shared" si="4"/>
        <v/>
      </c>
      <c r="Q15" s="17" t="str">
        <f t="shared" si="5"/>
        <v/>
      </c>
      <c r="R15" s="15" t="str">
        <f t="shared" si="55"/>
        <v/>
      </c>
      <c r="S15" s="16" t="str">
        <f t="shared" si="6"/>
        <v/>
      </c>
      <c r="T15" s="17" t="str">
        <f t="shared" si="7"/>
        <v/>
      </c>
      <c r="U15" s="9" t="str">
        <f t="shared" si="56"/>
        <v/>
      </c>
      <c r="V15" s="16" t="str">
        <f t="shared" si="8"/>
        <v/>
      </c>
      <c r="W15" s="17" t="str">
        <f t="shared" si="9"/>
        <v/>
      </c>
      <c r="X15" s="10" t="str">
        <f t="shared" si="57"/>
        <v/>
      </c>
      <c r="Y15" s="16" t="str">
        <f t="shared" si="10"/>
        <v/>
      </c>
      <c r="Z15" s="17" t="str">
        <f t="shared" si="11"/>
        <v/>
      </c>
      <c r="AA15" s="11">
        <f t="shared" si="58"/>
        <v>38</v>
      </c>
      <c r="AB15" s="16">
        <f t="shared" si="12"/>
        <v>5</v>
      </c>
      <c r="AC15" s="17" t="str">
        <f t="shared" si="13"/>
        <v/>
      </c>
      <c r="AD15" s="8" t="str">
        <f t="shared" si="14"/>
        <v/>
      </c>
      <c r="AE15" s="16" t="str">
        <f t="shared" si="15"/>
        <v/>
      </c>
      <c r="AF15" s="17" t="str">
        <f t="shared" si="16"/>
        <v/>
      </c>
      <c r="AG15" s="9" t="str">
        <f t="shared" si="17"/>
        <v/>
      </c>
      <c r="AH15" s="16" t="str">
        <f t="shared" si="18"/>
        <v/>
      </c>
      <c r="AI15" s="17" t="str">
        <f t="shared" si="19"/>
        <v/>
      </c>
      <c r="AJ15" s="10" t="str">
        <f t="shared" si="20"/>
        <v/>
      </c>
      <c r="AK15" s="16" t="str">
        <f t="shared" si="21"/>
        <v/>
      </c>
      <c r="AL15" s="17" t="str">
        <f t="shared" si="22"/>
        <v/>
      </c>
      <c r="AM15" s="11" t="str">
        <f t="shared" si="23"/>
        <v/>
      </c>
      <c r="AN15" s="16" t="str">
        <f t="shared" si="24"/>
        <v/>
      </c>
      <c r="AO15" s="17" t="str">
        <f t="shared" si="25"/>
        <v/>
      </c>
      <c r="AP15" s="15" t="str">
        <f t="shared" si="26"/>
        <v/>
      </c>
      <c r="AQ15" s="16" t="str">
        <f t="shared" si="27"/>
        <v/>
      </c>
      <c r="AR15" s="17" t="str">
        <f t="shared" si="28"/>
        <v/>
      </c>
      <c r="AS15" s="9" t="str">
        <f t="shared" si="29"/>
        <v/>
      </c>
      <c r="AT15" s="16" t="str">
        <f t="shared" si="30"/>
        <v/>
      </c>
      <c r="AU15" s="17" t="str">
        <f t="shared" si="31"/>
        <v/>
      </c>
      <c r="AV15" s="10" t="str">
        <f t="shared" si="32"/>
        <v/>
      </c>
      <c r="AW15" s="16" t="str">
        <f t="shared" si="33"/>
        <v/>
      </c>
      <c r="AX15" s="17" t="str">
        <f t="shared" si="34"/>
        <v/>
      </c>
      <c r="AY15" s="11" t="str">
        <f t="shared" si="35"/>
        <v/>
      </c>
      <c r="AZ15" s="16" t="str">
        <f t="shared" si="36"/>
        <v/>
      </c>
      <c r="BA15" s="17" t="str">
        <f t="shared" si="37"/>
        <v/>
      </c>
      <c r="BB15" s="8" t="str">
        <f t="shared" si="38"/>
        <v/>
      </c>
      <c r="BC15" s="16" t="str">
        <f t="shared" si="39"/>
        <v/>
      </c>
      <c r="BD15" s="17" t="str">
        <f t="shared" si="40"/>
        <v/>
      </c>
      <c r="BE15" s="9" t="str">
        <f t="shared" si="41"/>
        <v/>
      </c>
      <c r="BF15" s="16" t="str">
        <f t="shared" si="42"/>
        <v/>
      </c>
      <c r="BG15" s="17" t="str">
        <f t="shared" si="43"/>
        <v/>
      </c>
      <c r="BH15" s="10" t="str">
        <f t="shared" si="44"/>
        <v/>
      </c>
      <c r="BI15" s="16" t="str">
        <f t="shared" si="45"/>
        <v/>
      </c>
      <c r="BJ15" s="17" t="str">
        <f t="shared" si="46"/>
        <v/>
      </c>
      <c r="BK15" s="11" t="str">
        <f t="shared" si="47"/>
        <v/>
      </c>
      <c r="BL15" s="16" t="str">
        <f t="shared" si="48"/>
        <v/>
      </c>
      <c r="BM15" s="17" t="str">
        <f t="shared" si="49"/>
        <v/>
      </c>
    </row>
    <row r="16" spans="1:68" hidden="1" x14ac:dyDescent="0.25">
      <c r="A16" s="4">
        <v>14</v>
      </c>
      <c r="B16" s="22"/>
      <c r="C16" s="22"/>
      <c r="D16" s="2"/>
      <c r="E16" s="67">
        <v>37</v>
      </c>
      <c r="F16" s="15" t="str">
        <f t="shared" si="50"/>
        <v/>
      </c>
      <c r="G16" s="16" t="str">
        <f t="shared" si="0"/>
        <v/>
      </c>
      <c r="H16" s="17" t="str">
        <f t="shared" si="51"/>
        <v/>
      </c>
      <c r="I16" s="9" t="str">
        <f t="shared" si="52"/>
        <v/>
      </c>
      <c r="J16" s="16" t="str">
        <f t="shared" si="1"/>
        <v/>
      </c>
      <c r="K16" s="17" t="str">
        <f t="shared" si="59"/>
        <v/>
      </c>
      <c r="L16" s="10" t="str">
        <f t="shared" si="53"/>
        <v/>
      </c>
      <c r="M16" s="16" t="str">
        <f t="shared" si="2"/>
        <v/>
      </c>
      <c r="N16" s="17" t="str">
        <f t="shared" si="3"/>
        <v/>
      </c>
      <c r="O16" s="11" t="str">
        <f t="shared" si="54"/>
        <v/>
      </c>
      <c r="P16" s="16" t="str">
        <f t="shared" si="4"/>
        <v/>
      </c>
      <c r="Q16" s="17" t="str">
        <f t="shared" si="5"/>
        <v/>
      </c>
      <c r="R16" s="15" t="str">
        <f t="shared" si="55"/>
        <v/>
      </c>
      <c r="S16" s="16" t="str">
        <f t="shared" si="6"/>
        <v/>
      </c>
      <c r="T16" s="17" t="str">
        <f t="shared" si="7"/>
        <v/>
      </c>
      <c r="U16" s="9" t="str">
        <f t="shared" si="56"/>
        <v/>
      </c>
      <c r="V16" s="16" t="str">
        <f t="shared" si="8"/>
        <v/>
      </c>
      <c r="W16" s="17" t="str">
        <f t="shared" si="9"/>
        <v/>
      </c>
      <c r="X16" s="10" t="str">
        <f t="shared" si="57"/>
        <v/>
      </c>
      <c r="Y16" s="16" t="str">
        <f t="shared" si="10"/>
        <v/>
      </c>
      <c r="Z16" s="17" t="str">
        <f t="shared" si="11"/>
        <v/>
      </c>
      <c r="AA16" s="11" t="str">
        <f t="shared" si="58"/>
        <v/>
      </c>
      <c r="AB16" s="16" t="str">
        <f t="shared" si="12"/>
        <v/>
      </c>
      <c r="AC16" s="17" t="str">
        <f t="shared" si="13"/>
        <v/>
      </c>
      <c r="AD16" s="8" t="str">
        <f t="shared" si="14"/>
        <v/>
      </c>
      <c r="AE16" s="16" t="str">
        <f t="shared" si="15"/>
        <v/>
      </c>
      <c r="AF16" s="17" t="str">
        <f t="shared" si="16"/>
        <v/>
      </c>
      <c r="AG16" s="9" t="str">
        <f t="shared" si="17"/>
        <v/>
      </c>
      <c r="AH16" s="16" t="str">
        <f t="shared" si="18"/>
        <v/>
      </c>
      <c r="AI16" s="17" t="str">
        <f t="shared" si="19"/>
        <v/>
      </c>
      <c r="AJ16" s="10" t="str">
        <f t="shared" si="20"/>
        <v/>
      </c>
      <c r="AK16" s="16" t="str">
        <f t="shared" si="21"/>
        <v/>
      </c>
      <c r="AL16" s="17" t="str">
        <f t="shared" si="22"/>
        <v/>
      </c>
      <c r="AM16" s="11" t="str">
        <f t="shared" si="23"/>
        <v/>
      </c>
      <c r="AN16" s="16" t="str">
        <f t="shared" si="24"/>
        <v/>
      </c>
      <c r="AO16" s="17" t="str">
        <f t="shared" si="25"/>
        <v/>
      </c>
      <c r="AP16" s="15" t="str">
        <f t="shared" si="26"/>
        <v/>
      </c>
      <c r="AQ16" s="16" t="str">
        <f t="shared" si="27"/>
        <v/>
      </c>
      <c r="AR16" s="17" t="str">
        <f t="shared" si="28"/>
        <v/>
      </c>
      <c r="AS16" s="9" t="str">
        <f t="shared" si="29"/>
        <v/>
      </c>
      <c r="AT16" s="16" t="str">
        <f t="shared" si="30"/>
        <v/>
      </c>
      <c r="AU16" s="17" t="str">
        <f t="shared" si="31"/>
        <v/>
      </c>
      <c r="AV16" s="10" t="str">
        <f t="shared" si="32"/>
        <v/>
      </c>
      <c r="AW16" s="16" t="str">
        <f t="shared" si="33"/>
        <v/>
      </c>
      <c r="AX16" s="17" t="str">
        <f t="shared" si="34"/>
        <v/>
      </c>
      <c r="AY16" s="11" t="str">
        <f t="shared" si="35"/>
        <v/>
      </c>
      <c r="AZ16" s="16" t="str">
        <f t="shared" si="36"/>
        <v/>
      </c>
      <c r="BA16" s="17" t="str">
        <f t="shared" si="37"/>
        <v/>
      </c>
      <c r="BB16" s="8" t="str">
        <f t="shared" si="38"/>
        <v/>
      </c>
      <c r="BC16" s="16" t="str">
        <f t="shared" si="39"/>
        <v/>
      </c>
      <c r="BD16" s="17" t="str">
        <f t="shared" si="40"/>
        <v/>
      </c>
      <c r="BE16" s="9" t="str">
        <f t="shared" si="41"/>
        <v/>
      </c>
      <c r="BF16" s="16" t="str">
        <f t="shared" si="42"/>
        <v/>
      </c>
      <c r="BG16" s="17" t="str">
        <f t="shared" si="43"/>
        <v/>
      </c>
      <c r="BH16" s="10" t="str">
        <f t="shared" si="44"/>
        <v/>
      </c>
      <c r="BI16" s="16" t="str">
        <f t="shared" si="45"/>
        <v/>
      </c>
      <c r="BJ16" s="17" t="str">
        <f t="shared" si="46"/>
        <v/>
      </c>
      <c r="BK16" s="11" t="str">
        <f t="shared" si="47"/>
        <v/>
      </c>
      <c r="BL16" s="16" t="str">
        <f t="shared" si="48"/>
        <v/>
      </c>
      <c r="BM16" s="17" t="str">
        <f t="shared" si="49"/>
        <v/>
      </c>
    </row>
    <row r="17" spans="1:68" hidden="1" x14ac:dyDescent="0.25">
      <c r="A17" s="4">
        <v>15</v>
      </c>
      <c r="B17" s="22"/>
      <c r="C17" s="22"/>
      <c r="D17" s="2"/>
      <c r="E17" s="67">
        <v>36</v>
      </c>
      <c r="F17" s="15" t="str">
        <f t="shared" si="50"/>
        <v/>
      </c>
      <c r="G17" s="16" t="str">
        <f t="shared" si="0"/>
        <v/>
      </c>
      <c r="H17" s="17" t="str">
        <f t="shared" si="51"/>
        <v/>
      </c>
      <c r="I17" s="9" t="str">
        <f t="shared" si="52"/>
        <v/>
      </c>
      <c r="J17" s="16" t="str">
        <f t="shared" si="1"/>
        <v/>
      </c>
      <c r="K17" s="17" t="str">
        <f t="shared" si="59"/>
        <v/>
      </c>
      <c r="L17" s="10" t="str">
        <f t="shared" si="53"/>
        <v/>
      </c>
      <c r="M17" s="16" t="str">
        <f t="shared" si="2"/>
        <v/>
      </c>
      <c r="N17" s="17" t="str">
        <f t="shared" si="3"/>
        <v/>
      </c>
      <c r="O17" s="11" t="str">
        <f t="shared" si="54"/>
        <v/>
      </c>
      <c r="P17" s="16" t="str">
        <f t="shared" si="4"/>
        <v/>
      </c>
      <c r="Q17" s="17" t="str">
        <f t="shared" si="5"/>
        <v/>
      </c>
      <c r="R17" s="15" t="str">
        <f t="shared" si="55"/>
        <v/>
      </c>
      <c r="S17" s="16" t="str">
        <f t="shared" si="6"/>
        <v/>
      </c>
      <c r="T17" s="17" t="str">
        <f t="shared" si="7"/>
        <v/>
      </c>
      <c r="U17" s="9" t="str">
        <f t="shared" si="56"/>
        <v/>
      </c>
      <c r="V17" s="16" t="str">
        <f t="shared" si="8"/>
        <v/>
      </c>
      <c r="W17" s="17" t="str">
        <f t="shared" si="9"/>
        <v/>
      </c>
      <c r="X17" s="10" t="str">
        <f t="shared" si="57"/>
        <v/>
      </c>
      <c r="Y17" s="16" t="str">
        <f t="shared" si="10"/>
        <v/>
      </c>
      <c r="Z17" s="17" t="str">
        <f t="shared" si="11"/>
        <v/>
      </c>
      <c r="AA17" s="11" t="str">
        <f t="shared" si="58"/>
        <v/>
      </c>
      <c r="AB17" s="16" t="str">
        <f t="shared" si="12"/>
        <v/>
      </c>
      <c r="AC17" s="17" t="str">
        <f t="shared" si="13"/>
        <v/>
      </c>
      <c r="AD17" s="8" t="str">
        <f t="shared" si="14"/>
        <v/>
      </c>
      <c r="AE17" s="16" t="str">
        <f t="shared" si="15"/>
        <v/>
      </c>
      <c r="AF17" s="17" t="str">
        <f t="shared" si="16"/>
        <v/>
      </c>
      <c r="AG17" s="9" t="str">
        <f t="shared" si="17"/>
        <v/>
      </c>
      <c r="AH17" s="16" t="str">
        <f t="shared" si="18"/>
        <v/>
      </c>
      <c r="AI17" s="17" t="str">
        <f t="shared" si="19"/>
        <v/>
      </c>
      <c r="AJ17" s="10" t="str">
        <f t="shared" si="20"/>
        <v/>
      </c>
      <c r="AK17" s="16" t="str">
        <f t="shared" si="21"/>
        <v/>
      </c>
      <c r="AL17" s="17" t="str">
        <f t="shared" si="22"/>
        <v/>
      </c>
      <c r="AM17" s="11" t="str">
        <f t="shared" si="23"/>
        <v/>
      </c>
      <c r="AN17" s="16" t="str">
        <f t="shared" si="24"/>
        <v/>
      </c>
      <c r="AO17" s="17" t="str">
        <f t="shared" si="25"/>
        <v/>
      </c>
      <c r="AP17" s="15" t="str">
        <f t="shared" si="26"/>
        <v/>
      </c>
      <c r="AQ17" s="16" t="str">
        <f t="shared" si="27"/>
        <v/>
      </c>
      <c r="AR17" s="17" t="str">
        <f t="shared" si="28"/>
        <v/>
      </c>
      <c r="AS17" s="9" t="str">
        <f t="shared" si="29"/>
        <v/>
      </c>
      <c r="AT17" s="16" t="str">
        <f t="shared" si="30"/>
        <v/>
      </c>
      <c r="AU17" s="17" t="str">
        <f t="shared" si="31"/>
        <v/>
      </c>
      <c r="AV17" s="10" t="str">
        <f t="shared" si="32"/>
        <v/>
      </c>
      <c r="AW17" s="16" t="str">
        <f t="shared" si="33"/>
        <v/>
      </c>
      <c r="AX17" s="17" t="str">
        <f t="shared" si="34"/>
        <v/>
      </c>
      <c r="AY17" s="11" t="str">
        <f t="shared" si="35"/>
        <v/>
      </c>
      <c r="AZ17" s="16" t="str">
        <f t="shared" si="36"/>
        <v/>
      </c>
      <c r="BA17" s="17" t="str">
        <f t="shared" si="37"/>
        <v/>
      </c>
      <c r="BB17" s="8" t="str">
        <f t="shared" si="38"/>
        <v/>
      </c>
      <c r="BC17" s="16" t="str">
        <f t="shared" si="39"/>
        <v/>
      </c>
      <c r="BD17" s="17" t="str">
        <f t="shared" si="40"/>
        <v/>
      </c>
      <c r="BE17" s="9" t="str">
        <f t="shared" si="41"/>
        <v/>
      </c>
      <c r="BF17" s="16" t="str">
        <f t="shared" si="42"/>
        <v/>
      </c>
      <c r="BG17" s="17" t="str">
        <f t="shared" si="43"/>
        <v/>
      </c>
      <c r="BH17" s="10" t="str">
        <f t="shared" si="44"/>
        <v/>
      </c>
      <c r="BI17" s="16" t="str">
        <f t="shared" si="45"/>
        <v/>
      </c>
      <c r="BJ17" s="17" t="str">
        <f t="shared" si="46"/>
        <v/>
      </c>
      <c r="BK17" s="11" t="str">
        <f t="shared" si="47"/>
        <v/>
      </c>
      <c r="BL17" s="16" t="str">
        <f t="shared" si="48"/>
        <v/>
      </c>
      <c r="BM17" s="17" t="str">
        <f t="shared" si="49"/>
        <v/>
      </c>
      <c r="BO17" s="20"/>
      <c r="BP17" s="20"/>
    </row>
    <row r="18" spans="1:68" hidden="1" x14ac:dyDescent="0.25">
      <c r="A18" s="4">
        <v>16</v>
      </c>
      <c r="B18" s="22"/>
      <c r="C18" s="22"/>
      <c r="D18" s="2"/>
      <c r="E18" s="67">
        <v>35</v>
      </c>
      <c r="F18" s="15" t="str">
        <f t="shared" si="50"/>
        <v/>
      </c>
      <c r="G18" s="16" t="str">
        <f t="shared" si="0"/>
        <v/>
      </c>
      <c r="H18" s="17" t="str">
        <f t="shared" si="51"/>
        <v/>
      </c>
      <c r="I18" s="9" t="str">
        <f t="shared" si="52"/>
        <v/>
      </c>
      <c r="J18" s="16" t="str">
        <f t="shared" si="1"/>
        <v/>
      </c>
      <c r="K18" s="17" t="str">
        <f t="shared" si="59"/>
        <v/>
      </c>
      <c r="L18" s="10" t="str">
        <f t="shared" si="53"/>
        <v/>
      </c>
      <c r="M18" s="16" t="str">
        <f t="shared" si="2"/>
        <v/>
      </c>
      <c r="N18" s="17" t="str">
        <f t="shared" si="3"/>
        <v/>
      </c>
      <c r="O18" s="11" t="str">
        <f t="shared" si="54"/>
        <v/>
      </c>
      <c r="P18" s="16" t="str">
        <f t="shared" si="4"/>
        <v/>
      </c>
      <c r="Q18" s="17" t="str">
        <f t="shared" si="5"/>
        <v/>
      </c>
      <c r="R18" s="15" t="str">
        <f t="shared" si="55"/>
        <v/>
      </c>
      <c r="S18" s="16" t="str">
        <f t="shared" si="6"/>
        <v/>
      </c>
      <c r="T18" s="17" t="str">
        <f t="shared" si="7"/>
        <v/>
      </c>
      <c r="U18" s="9" t="str">
        <f t="shared" si="56"/>
        <v/>
      </c>
      <c r="V18" s="16" t="str">
        <f t="shared" si="8"/>
        <v/>
      </c>
      <c r="W18" s="17" t="str">
        <f t="shared" si="9"/>
        <v/>
      </c>
      <c r="X18" s="10" t="str">
        <f t="shared" si="57"/>
        <v/>
      </c>
      <c r="Y18" s="16" t="str">
        <f t="shared" si="10"/>
        <v/>
      </c>
      <c r="Z18" s="17" t="str">
        <f t="shared" si="11"/>
        <v/>
      </c>
      <c r="AA18" s="11" t="str">
        <f t="shared" si="58"/>
        <v/>
      </c>
      <c r="AB18" s="16" t="str">
        <f t="shared" si="12"/>
        <v/>
      </c>
      <c r="AC18" s="17" t="str">
        <f t="shared" si="13"/>
        <v/>
      </c>
      <c r="AD18" s="8" t="str">
        <f t="shared" si="14"/>
        <v/>
      </c>
      <c r="AE18" s="16" t="str">
        <f t="shared" si="15"/>
        <v/>
      </c>
      <c r="AF18" s="17" t="str">
        <f t="shared" si="16"/>
        <v/>
      </c>
      <c r="AG18" s="9" t="str">
        <f t="shared" si="17"/>
        <v/>
      </c>
      <c r="AH18" s="16" t="str">
        <f t="shared" si="18"/>
        <v/>
      </c>
      <c r="AI18" s="17" t="str">
        <f t="shared" si="19"/>
        <v/>
      </c>
      <c r="AJ18" s="10" t="str">
        <f t="shared" si="20"/>
        <v/>
      </c>
      <c r="AK18" s="16" t="str">
        <f t="shared" si="21"/>
        <v/>
      </c>
      <c r="AL18" s="17" t="str">
        <f t="shared" si="22"/>
        <v/>
      </c>
      <c r="AM18" s="11" t="str">
        <f t="shared" si="23"/>
        <v/>
      </c>
      <c r="AN18" s="16" t="str">
        <f t="shared" si="24"/>
        <v/>
      </c>
      <c r="AO18" s="17" t="str">
        <f t="shared" si="25"/>
        <v/>
      </c>
      <c r="AP18" s="15" t="str">
        <f t="shared" si="26"/>
        <v/>
      </c>
      <c r="AQ18" s="16" t="str">
        <f t="shared" si="27"/>
        <v/>
      </c>
      <c r="AR18" s="17" t="str">
        <f t="shared" si="28"/>
        <v/>
      </c>
      <c r="AS18" s="9" t="str">
        <f t="shared" si="29"/>
        <v/>
      </c>
      <c r="AT18" s="16" t="str">
        <f t="shared" si="30"/>
        <v/>
      </c>
      <c r="AU18" s="17" t="str">
        <f t="shared" si="31"/>
        <v/>
      </c>
      <c r="AV18" s="10" t="str">
        <f t="shared" si="32"/>
        <v/>
      </c>
      <c r="AW18" s="16" t="str">
        <f t="shared" si="33"/>
        <v/>
      </c>
      <c r="AX18" s="17" t="str">
        <f t="shared" si="34"/>
        <v/>
      </c>
      <c r="AY18" s="11" t="str">
        <f t="shared" si="35"/>
        <v/>
      </c>
      <c r="AZ18" s="16" t="str">
        <f t="shared" si="36"/>
        <v/>
      </c>
      <c r="BA18" s="17" t="str">
        <f t="shared" si="37"/>
        <v/>
      </c>
      <c r="BB18" s="8" t="str">
        <f t="shared" si="38"/>
        <v/>
      </c>
      <c r="BC18" s="16" t="str">
        <f t="shared" si="39"/>
        <v/>
      </c>
      <c r="BD18" s="17" t="str">
        <f t="shared" si="40"/>
        <v/>
      </c>
      <c r="BE18" s="9" t="str">
        <f t="shared" si="41"/>
        <v/>
      </c>
      <c r="BF18" s="16" t="str">
        <f t="shared" si="42"/>
        <v/>
      </c>
      <c r="BG18" s="17" t="str">
        <f t="shared" si="43"/>
        <v/>
      </c>
      <c r="BH18" s="10" t="str">
        <f t="shared" si="44"/>
        <v/>
      </c>
      <c r="BI18" s="16" t="str">
        <f t="shared" si="45"/>
        <v/>
      </c>
      <c r="BJ18" s="17" t="str">
        <f t="shared" si="46"/>
        <v/>
      </c>
      <c r="BK18" s="11" t="str">
        <f t="shared" si="47"/>
        <v/>
      </c>
      <c r="BL18" s="16" t="str">
        <f t="shared" si="48"/>
        <v/>
      </c>
      <c r="BM18" s="17" t="str">
        <f t="shared" si="49"/>
        <v/>
      </c>
      <c r="BO18" s="20"/>
      <c r="BP18" s="20"/>
    </row>
    <row r="19" spans="1:68" hidden="1" x14ac:dyDescent="0.25">
      <c r="A19" s="4">
        <v>17</v>
      </c>
      <c r="B19" s="22"/>
      <c r="C19" s="22"/>
      <c r="D19" s="2"/>
      <c r="E19" s="67">
        <v>34</v>
      </c>
      <c r="F19" s="15" t="str">
        <f t="shared" si="50"/>
        <v/>
      </c>
      <c r="G19" s="16" t="str">
        <f t="shared" si="0"/>
        <v/>
      </c>
      <c r="H19" s="17" t="str">
        <f t="shared" si="51"/>
        <v/>
      </c>
      <c r="I19" s="9" t="str">
        <f t="shared" si="52"/>
        <v/>
      </c>
      <c r="J19" s="16" t="str">
        <f t="shared" si="1"/>
        <v/>
      </c>
      <c r="K19" s="17" t="str">
        <f t="shared" si="59"/>
        <v/>
      </c>
      <c r="L19" s="10" t="str">
        <f t="shared" si="53"/>
        <v/>
      </c>
      <c r="M19" s="16" t="str">
        <f t="shared" si="2"/>
        <v/>
      </c>
      <c r="N19" s="17" t="str">
        <f t="shared" si="3"/>
        <v/>
      </c>
      <c r="O19" s="11" t="str">
        <f t="shared" si="54"/>
        <v/>
      </c>
      <c r="P19" s="16" t="str">
        <f t="shared" si="4"/>
        <v/>
      </c>
      <c r="Q19" s="17" t="str">
        <f t="shared" si="5"/>
        <v/>
      </c>
      <c r="R19" s="15" t="str">
        <f t="shared" si="55"/>
        <v/>
      </c>
      <c r="S19" s="16" t="str">
        <f t="shared" si="6"/>
        <v/>
      </c>
      <c r="T19" s="17" t="str">
        <f t="shared" si="7"/>
        <v/>
      </c>
      <c r="U19" s="9" t="str">
        <f t="shared" si="56"/>
        <v/>
      </c>
      <c r="V19" s="16" t="str">
        <f t="shared" si="8"/>
        <v/>
      </c>
      <c r="W19" s="17" t="str">
        <f t="shared" si="9"/>
        <v/>
      </c>
      <c r="X19" s="10" t="str">
        <f t="shared" si="57"/>
        <v/>
      </c>
      <c r="Y19" s="16" t="str">
        <f t="shared" si="10"/>
        <v/>
      </c>
      <c r="Z19" s="17" t="str">
        <f t="shared" si="11"/>
        <v/>
      </c>
      <c r="AA19" s="11" t="str">
        <f t="shared" si="58"/>
        <v/>
      </c>
      <c r="AB19" s="16" t="str">
        <f t="shared" si="12"/>
        <v/>
      </c>
      <c r="AC19" s="17" t="str">
        <f t="shared" si="13"/>
        <v/>
      </c>
      <c r="AD19" s="8" t="str">
        <f t="shared" si="14"/>
        <v/>
      </c>
      <c r="AE19" s="16" t="str">
        <f t="shared" si="15"/>
        <v/>
      </c>
      <c r="AF19" s="17" t="str">
        <f t="shared" si="16"/>
        <v/>
      </c>
      <c r="AG19" s="9" t="str">
        <f t="shared" si="17"/>
        <v/>
      </c>
      <c r="AH19" s="16" t="str">
        <f t="shared" si="18"/>
        <v/>
      </c>
      <c r="AI19" s="17" t="str">
        <f t="shared" si="19"/>
        <v/>
      </c>
      <c r="AJ19" s="10" t="str">
        <f t="shared" si="20"/>
        <v/>
      </c>
      <c r="AK19" s="16" t="str">
        <f t="shared" si="21"/>
        <v/>
      </c>
      <c r="AL19" s="17" t="str">
        <f t="shared" si="22"/>
        <v/>
      </c>
      <c r="AM19" s="11" t="str">
        <f t="shared" si="23"/>
        <v/>
      </c>
      <c r="AN19" s="16" t="str">
        <f t="shared" si="24"/>
        <v/>
      </c>
      <c r="AO19" s="17" t="str">
        <f t="shared" si="25"/>
        <v/>
      </c>
      <c r="AP19" s="15" t="str">
        <f t="shared" si="26"/>
        <v/>
      </c>
      <c r="AQ19" s="16" t="str">
        <f t="shared" si="27"/>
        <v/>
      </c>
      <c r="AR19" s="17" t="str">
        <f t="shared" si="28"/>
        <v/>
      </c>
      <c r="AS19" s="9" t="str">
        <f t="shared" si="29"/>
        <v/>
      </c>
      <c r="AT19" s="16" t="str">
        <f t="shared" si="30"/>
        <v/>
      </c>
      <c r="AU19" s="17" t="str">
        <f t="shared" si="31"/>
        <v/>
      </c>
      <c r="AV19" s="10" t="str">
        <f t="shared" si="32"/>
        <v/>
      </c>
      <c r="AW19" s="16" t="str">
        <f t="shared" si="33"/>
        <v/>
      </c>
      <c r="AX19" s="17" t="str">
        <f t="shared" si="34"/>
        <v/>
      </c>
      <c r="AY19" s="11" t="str">
        <f t="shared" si="35"/>
        <v/>
      </c>
      <c r="AZ19" s="16" t="str">
        <f t="shared" si="36"/>
        <v/>
      </c>
      <c r="BA19" s="17" t="str">
        <f t="shared" si="37"/>
        <v/>
      </c>
      <c r="BB19" s="8" t="str">
        <f t="shared" si="38"/>
        <v/>
      </c>
      <c r="BC19" s="16" t="str">
        <f t="shared" si="39"/>
        <v/>
      </c>
      <c r="BD19" s="17" t="str">
        <f t="shared" si="40"/>
        <v/>
      </c>
      <c r="BE19" s="9" t="str">
        <f t="shared" si="41"/>
        <v/>
      </c>
      <c r="BF19" s="16" t="str">
        <f t="shared" si="42"/>
        <v/>
      </c>
      <c r="BG19" s="17" t="str">
        <f t="shared" si="43"/>
        <v/>
      </c>
      <c r="BH19" s="10" t="str">
        <f t="shared" si="44"/>
        <v/>
      </c>
      <c r="BI19" s="16" t="str">
        <f t="shared" si="45"/>
        <v/>
      </c>
      <c r="BJ19" s="17" t="str">
        <f t="shared" si="46"/>
        <v/>
      </c>
      <c r="BK19" s="11" t="str">
        <f t="shared" si="47"/>
        <v/>
      </c>
      <c r="BL19" s="16" t="str">
        <f t="shared" si="48"/>
        <v/>
      </c>
      <c r="BM19" s="17" t="str">
        <f t="shared" si="49"/>
        <v/>
      </c>
      <c r="BO19" s="20"/>
      <c r="BP19" s="20"/>
    </row>
    <row r="20" spans="1:68" hidden="1" x14ac:dyDescent="0.25">
      <c r="A20" s="4">
        <v>18</v>
      </c>
      <c r="B20" s="22"/>
      <c r="C20" s="22"/>
      <c r="D20" s="2"/>
      <c r="E20" s="67">
        <v>33</v>
      </c>
      <c r="F20" s="15" t="str">
        <f t="shared" si="50"/>
        <v/>
      </c>
      <c r="G20" s="16" t="str">
        <f t="shared" si="0"/>
        <v/>
      </c>
      <c r="H20" s="17" t="str">
        <f t="shared" si="51"/>
        <v/>
      </c>
      <c r="I20" s="9" t="str">
        <f t="shared" si="52"/>
        <v/>
      </c>
      <c r="J20" s="16" t="str">
        <f t="shared" si="1"/>
        <v/>
      </c>
      <c r="K20" s="17" t="str">
        <f t="shared" si="59"/>
        <v/>
      </c>
      <c r="L20" s="10" t="str">
        <f t="shared" si="53"/>
        <v/>
      </c>
      <c r="M20" s="16" t="str">
        <f t="shared" si="2"/>
        <v/>
      </c>
      <c r="N20" s="17" t="str">
        <f t="shared" si="3"/>
        <v/>
      </c>
      <c r="O20" s="11" t="str">
        <f t="shared" si="54"/>
        <v/>
      </c>
      <c r="P20" s="16" t="str">
        <f t="shared" si="4"/>
        <v/>
      </c>
      <c r="Q20" s="17" t="str">
        <f t="shared" si="5"/>
        <v/>
      </c>
      <c r="R20" s="15" t="str">
        <f t="shared" si="55"/>
        <v/>
      </c>
      <c r="S20" s="16" t="str">
        <f t="shared" si="6"/>
        <v/>
      </c>
      <c r="T20" s="17" t="str">
        <f t="shared" si="7"/>
        <v/>
      </c>
      <c r="U20" s="9" t="str">
        <f t="shared" si="56"/>
        <v/>
      </c>
      <c r="V20" s="16" t="str">
        <f t="shared" si="8"/>
        <v/>
      </c>
      <c r="W20" s="17" t="str">
        <f t="shared" si="9"/>
        <v/>
      </c>
      <c r="X20" s="10" t="str">
        <f t="shared" si="57"/>
        <v/>
      </c>
      <c r="Y20" s="16" t="str">
        <f t="shared" si="10"/>
        <v/>
      </c>
      <c r="Z20" s="17" t="str">
        <f t="shared" si="11"/>
        <v/>
      </c>
      <c r="AA20" s="11" t="str">
        <f t="shared" si="58"/>
        <v/>
      </c>
      <c r="AB20" s="16" t="str">
        <f t="shared" si="12"/>
        <v/>
      </c>
      <c r="AC20" s="17" t="str">
        <f t="shared" si="13"/>
        <v/>
      </c>
      <c r="AD20" s="8" t="str">
        <f t="shared" si="14"/>
        <v/>
      </c>
      <c r="AE20" s="16" t="str">
        <f t="shared" si="15"/>
        <v/>
      </c>
      <c r="AF20" s="17" t="str">
        <f t="shared" si="16"/>
        <v/>
      </c>
      <c r="AG20" s="9" t="str">
        <f t="shared" si="17"/>
        <v/>
      </c>
      <c r="AH20" s="16" t="str">
        <f t="shared" si="18"/>
        <v/>
      </c>
      <c r="AI20" s="17" t="str">
        <f t="shared" si="19"/>
        <v/>
      </c>
      <c r="AJ20" s="10" t="str">
        <f t="shared" si="20"/>
        <v/>
      </c>
      <c r="AK20" s="16" t="str">
        <f t="shared" si="21"/>
        <v/>
      </c>
      <c r="AL20" s="17" t="str">
        <f t="shared" si="22"/>
        <v/>
      </c>
      <c r="AM20" s="11" t="str">
        <f t="shared" si="23"/>
        <v/>
      </c>
      <c r="AN20" s="16" t="str">
        <f t="shared" si="24"/>
        <v/>
      </c>
      <c r="AO20" s="17" t="str">
        <f t="shared" si="25"/>
        <v/>
      </c>
      <c r="AP20" s="15" t="str">
        <f t="shared" si="26"/>
        <v/>
      </c>
      <c r="AQ20" s="16" t="str">
        <f t="shared" si="27"/>
        <v/>
      </c>
      <c r="AR20" s="17" t="str">
        <f t="shared" si="28"/>
        <v/>
      </c>
      <c r="AS20" s="9" t="str">
        <f t="shared" si="29"/>
        <v/>
      </c>
      <c r="AT20" s="16" t="str">
        <f t="shared" si="30"/>
        <v/>
      </c>
      <c r="AU20" s="17" t="str">
        <f t="shared" si="31"/>
        <v/>
      </c>
      <c r="AV20" s="10" t="str">
        <f t="shared" si="32"/>
        <v/>
      </c>
      <c r="AW20" s="16" t="str">
        <f t="shared" si="33"/>
        <v/>
      </c>
      <c r="AX20" s="17" t="str">
        <f t="shared" si="34"/>
        <v/>
      </c>
      <c r="AY20" s="11" t="str">
        <f t="shared" si="35"/>
        <v/>
      </c>
      <c r="AZ20" s="16" t="str">
        <f t="shared" si="36"/>
        <v/>
      </c>
      <c r="BA20" s="17" t="str">
        <f t="shared" si="37"/>
        <v/>
      </c>
      <c r="BB20" s="8" t="str">
        <f t="shared" si="38"/>
        <v/>
      </c>
      <c r="BC20" s="16" t="str">
        <f t="shared" si="39"/>
        <v/>
      </c>
      <c r="BD20" s="17" t="str">
        <f t="shared" si="40"/>
        <v/>
      </c>
      <c r="BE20" s="9" t="str">
        <f t="shared" si="41"/>
        <v/>
      </c>
      <c r="BF20" s="16" t="str">
        <f t="shared" si="42"/>
        <v/>
      </c>
      <c r="BG20" s="17" t="str">
        <f t="shared" si="43"/>
        <v/>
      </c>
      <c r="BH20" s="10" t="str">
        <f t="shared" si="44"/>
        <v/>
      </c>
      <c r="BI20" s="16" t="str">
        <f t="shared" si="45"/>
        <v/>
      </c>
      <c r="BJ20" s="17" t="str">
        <f t="shared" si="46"/>
        <v/>
      </c>
      <c r="BK20" s="11" t="str">
        <f t="shared" si="47"/>
        <v/>
      </c>
      <c r="BL20" s="16" t="str">
        <f t="shared" si="48"/>
        <v/>
      </c>
      <c r="BM20" s="17" t="str">
        <f t="shared" si="49"/>
        <v/>
      </c>
    </row>
    <row r="21" spans="1:68" hidden="1" x14ac:dyDescent="0.25">
      <c r="A21" s="4">
        <v>19</v>
      </c>
      <c r="B21" s="22"/>
      <c r="C21" s="22"/>
      <c r="D21" s="2"/>
      <c r="E21" s="67">
        <v>32</v>
      </c>
      <c r="F21" s="15" t="str">
        <f t="shared" si="50"/>
        <v/>
      </c>
      <c r="G21" s="16" t="str">
        <f t="shared" si="0"/>
        <v/>
      </c>
      <c r="H21" s="17" t="str">
        <f t="shared" si="51"/>
        <v/>
      </c>
      <c r="I21" s="9" t="str">
        <f t="shared" si="52"/>
        <v/>
      </c>
      <c r="J21" s="16" t="str">
        <f t="shared" si="1"/>
        <v/>
      </c>
      <c r="K21" s="17" t="str">
        <f t="shared" si="59"/>
        <v/>
      </c>
      <c r="L21" s="10" t="str">
        <f t="shared" si="53"/>
        <v/>
      </c>
      <c r="M21" s="16" t="str">
        <f t="shared" si="2"/>
        <v/>
      </c>
      <c r="N21" s="17" t="str">
        <f t="shared" si="3"/>
        <v/>
      </c>
      <c r="O21" s="11" t="str">
        <f t="shared" si="54"/>
        <v/>
      </c>
      <c r="P21" s="16" t="str">
        <f t="shared" si="4"/>
        <v/>
      </c>
      <c r="Q21" s="17" t="str">
        <f t="shared" si="5"/>
        <v/>
      </c>
      <c r="R21" s="15" t="str">
        <f t="shared" si="55"/>
        <v/>
      </c>
      <c r="S21" s="16" t="str">
        <f t="shared" si="6"/>
        <v/>
      </c>
      <c r="T21" s="17" t="str">
        <f t="shared" si="7"/>
        <v/>
      </c>
      <c r="U21" s="9" t="str">
        <f t="shared" si="56"/>
        <v/>
      </c>
      <c r="V21" s="16" t="str">
        <f t="shared" si="8"/>
        <v/>
      </c>
      <c r="W21" s="17" t="str">
        <f t="shared" si="9"/>
        <v/>
      </c>
      <c r="X21" s="10" t="str">
        <f t="shared" si="57"/>
        <v/>
      </c>
      <c r="Y21" s="16" t="str">
        <f t="shared" si="10"/>
        <v/>
      </c>
      <c r="Z21" s="17" t="str">
        <f t="shared" si="11"/>
        <v/>
      </c>
      <c r="AA21" s="11" t="str">
        <f t="shared" si="58"/>
        <v/>
      </c>
      <c r="AB21" s="16" t="str">
        <f t="shared" si="12"/>
        <v/>
      </c>
      <c r="AC21" s="17" t="str">
        <f t="shared" si="13"/>
        <v/>
      </c>
      <c r="AD21" s="8" t="str">
        <f t="shared" si="14"/>
        <v/>
      </c>
      <c r="AE21" s="16" t="str">
        <f t="shared" si="15"/>
        <v/>
      </c>
      <c r="AF21" s="17" t="str">
        <f t="shared" si="16"/>
        <v/>
      </c>
      <c r="AG21" s="9" t="str">
        <f t="shared" si="17"/>
        <v/>
      </c>
      <c r="AH21" s="16" t="str">
        <f t="shared" si="18"/>
        <v/>
      </c>
      <c r="AI21" s="17" t="str">
        <f t="shared" si="19"/>
        <v/>
      </c>
      <c r="AJ21" s="10" t="str">
        <f t="shared" si="20"/>
        <v/>
      </c>
      <c r="AK21" s="16" t="str">
        <f t="shared" si="21"/>
        <v/>
      </c>
      <c r="AL21" s="17" t="str">
        <f t="shared" si="22"/>
        <v/>
      </c>
      <c r="AM21" s="11" t="str">
        <f t="shared" si="23"/>
        <v/>
      </c>
      <c r="AN21" s="16" t="str">
        <f t="shared" si="24"/>
        <v/>
      </c>
      <c r="AO21" s="17" t="str">
        <f t="shared" si="25"/>
        <v/>
      </c>
      <c r="AP21" s="15" t="str">
        <f t="shared" si="26"/>
        <v/>
      </c>
      <c r="AQ21" s="16" t="str">
        <f t="shared" si="27"/>
        <v/>
      </c>
      <c r="AR21" s="17" t="str">
        <f t="shared" si="28"/>
        <v/>
      </c>
      <c r="AS21" s="9" t="str">
        <f t="shared" si="29"/>
        <v/>
      </c>
      <c r="AT21" s="16" t="str">
        <f t="shared" si="30"/>
        <v/>
      </c>
      <c r="AU21" s="17" t="str">
        <f t="shared" si="31"/>
        <v/>
      </c>
      <c r="AV21" s="10" t="str">
        <f t="shared" si="32"/>
        <v/>
      </c>
      <c r="AW21" s="16" t="str">
        <f t="shared" si="33"/>
        <v/>
      </c>
      <c r="AX21" s="17" t="str">
        <f t="shared" si="34"/>
        <v/>
      </c>
      <c r="AY21" s="11" t="str">
        <f t="shared" si="35"/>
        <v/>
      </c>
      <c r="AZ21" s="16" t="str">
        <f t="shared" si="36"/>
        <v/>
      </c>
      <c r="BA21" s="17" t="str">
        <f t="shared" si="37"/>
        <v/>
      </c>
      <c r="BB21" s="8" t="str">
        <f t="shared" si="38"/>
        <v/>
      </c>
      <c r="BC21" s="16" t="str">
        <f t="shared" si="39"/>
        <v/>
      </c>
      <c r="BD21" s="17" t="str">
        <f t="shared" si="40"/>
        <v/>
      </c>
      <c r="BE21" s="9" t="str">
        <f t="shared" si="41"/>
        <v/>
      </c>
      <c r="BF21" s="16" t="str">
        <f t="shared" si="42"/>
        <v/>
      </c>
      <c r="BG21" s="17" t="str">
        <f t="shared" si="43"/>
        <v/>
      </c>
      <c r="BH21" s="10" t="str">
        <f t="shared" si="44"/>
        <v/>
      </c>
      <c r="BI21" s="16" t="str">
        <f t="shared" si="45"/>
        <v/>
      </c>
      <c r="BJ21" s="17" t="str">
        <f t="shared" si="46"/>
        <v/>
      </c>
      <c r="BK21" s="11" t="str">
        <f t="shared" si="47"/>
        <v/>
      </c>
      <c r="BL21" s="16" t="str">
        <f t="shared" si="48"/>
        <v/>
      </c>
      <c r="BM21" s="17" t="str">
        <f t="shared" si="49"/>
        <v/>
      </c>
    </row>
    <row r="22" spans="1:68" hidden="1" x14ac:dyDescent="0.25">
      <c r="A22" s="4">
        <v>20</v>
      </c>
      <c r="B22" s="22"/>
      <c r="C22" s="22"/>
      <c r="D22" s="2"/>
      <c r="E22" s="67">
        <v>31</v>
      </c>
      <c r="F22" s="15" t="str">
        <f t="shared" si="50"/>
        <v/>
      </c>
      <c r="G22" s="16" t="str">
        <f t="shared" si="0"/>
        <v/>
      </c>
      <c r="H22" s="17" t="str">
        <f t="shared" si="51"/>
        <v/>
      </c>
      <c r="I22" s="9" t="str">
        <f t="shared" si="52"/>
        <v/>
      </c>
      <c r="J22" s="16" t="str">
        <f t="shared" si="1"/>
        <v/>
      </c>
      <c r="K22" s="17" t="str">
        <f t="shared" si="59"/>
        <v/>
      </c>
      <c r="L22" s="10" t="str">
        <f t="shared" si="53"/>
        <v/>
      </c>
      <c r="M22" s="16" t="str">
        <f t="shared" si="2"/>
        <v/>
      </c>
      <c r="N22" s="17" t="str">
        <f t="shared" si="3"/>
        <v/>
      </c>
      <c r="O22" s="11" t="str">
        <f t="shared" si="54"/>
        <v/>
      </c>
      <c r="P22" s="16" t="str">
        <f t="shared" si="4"/>
        <v/>
      </c>
      <c r="Q22" s="17" t="str">
        <f t="shared" si="5"/>
        <v/>
      </c>
      <c r="R22" s="15" t="str">
        <f t="shared" si="55"/>
        <v/>
      </c>
      <c r="S22" s="16" t="str">
        <f t="shared" si="6"/>
        <v/>
      </c>
      <c r="T22" s="17" t="str">
        <f t="shared" si="7"/>
        <v/>
      </c>
      <c r="U22" s="9" t="str">
        <f t="shared" si="56"/>
        <v/>
      </c>
      <c r="V22" s="16" t="str">
        <f t="shared" si="8"/>
        <v/>
      </c>
      <c r="W22" s="17" t="str">
        <f t="shared" si="9"/>
        <v/>
      </c>
      <c r="X22" s="10" t="str">
        <f t="shared" si="57"/>
        <v/>
      </c>
      <c r="Y22" s="16" t="str">
        <f t="shared" si="10"/>
        <v/>
      </c>
      <c r="Z22" s="17" t="str">
        <f t="shared" si="11"/>
        <v/>
      </c>
      <c r="AA22" s="11" t="str">
        <f t="shared" si="58"/>
        <v/>
      </c>
      <c r="AB22" s="16" t="str">
        <f t="shared" si="12"/>
        <v/>
      </c>
      <c r="AC22" s="17" t="str">
        <f t="shared" si="13"/>
        <v/>
      </c>
      <c r="AD22" s="8" t="str">
        <f t="shared" si="14"/>
        <v/>
      </c>
      <c r="AE22" s="16" t="str">
        <f t="shared" si="15"/>
        <v/>
      </c>
      <c r="AF22" s="17" t="str">
        <f t="shared" si="16"/>
        <v/>
      </c>
      <c r="AG22" s="9" t="str">
        <f t="shared" si="17"/>
        <v/>
      </c>
      <c r="AH22" s="16" t="str">
        <f t="shared" si="18"/>
        <v/>
      </c>
      <c r="AI22" s="17" t="str">
        <f t="shared" si="19"/>
        <v/>
      </c>
      <c r="AJ22" s="10" t="str">
        <f t="shared" si="20"/>
        <v/>
      </c>
      <c r="AK22" s="16" t="str">
        <f t="shared" si="21"/>
        <v/>
      </c>
      <c r="AL22" s="17" t="str">
        <f t="shared" si="22"/>
        <v/>
      </c>
      <c r="AM22" s="11" t="str">
        <f t="shared" si="23"/>
        <v/>
      </c>
      <c r="AN22" s="16" t="str">
        <f t="shared" si="24"/>
        <v/>
      </c>
      <c r="AO22" s="17" t="str">
        <f t="shared" si="25"/>
        <v/>
      </c>
      <c r="AP22" s="15" t="str">
        <f t="shared" si="26"/>
        <v/>
      </c>
      <c r="AQ22" s="16" t="str">
        <f t="shared" si="27"/>
        <v/>
      </c>
      <c r="AR22" s="17" t="str">
        <f t="shared" si="28"/>
        <v/>
      </c>
      <c r="AS22" s="9" t="str">
        <f t="shared" si="29"/>
        <v/>
      </c>
      <c r="AT22" s="16" t="str">
        <f t="shared" si="30"/>
        <v/>
      </c>
      <c r="AU22" s="17" t="str">
        <f t="shared" si="31"/>
        <v/>
      </c>
      <c r="AV22" s="10" t="str">
        <f t="shared" si="32"/>
        <v/>
      </c>
      <c r="AW22" s="16" t="str">
        <f t="shared" si="33"/>
        <v/>
      </c>
      <c r="AX22" s="17" t="str">
        <f t="shared" si="34"/>
        <v/>
      </c>
      <c r="AY22" s="11" t="str">
        <f t="shared" si="35"/>
        <v/>
      </c>
      <c r="AZ22" s="16" t="str">
        <f t="shared" si="36"/>
        <v/>
      </c>
      <c r="BA22" s="17" t="str">
        <f t="shared" si="37"/>
        <v/>
      </c>
      <c r="BB22" s="8" t="str">
        <f t="shared" si="38"/>
        <v/>
      </c>
      <c r="BC22" s="16" t="str">
        <f t="shared" si="39"/>
        <v/>
      </c>
      <c r="BD22" s="17" t="str">
        <f t="shared" si="40"/>
        <v/>
      </c>
      <c r="BE22" s="9" t="str">
        <f t="shared" si="41"/>
        <v/>
      </c>
      <c r="BF22" s="16" t="str">
        <f t="shared" si="42"/>
        <v/>
      </c>
      <c r="BG22" s="17" t="str">
        <f t="shared" si="43"/>
        <v/>
      </c>
      <c r="BH22" s="10" t="str">
        <f t="shared" si="44"/>
        <v/>
      </c>
      <c r="BI22" s="16" t="str">
        <f t="shared" si="45"/>
        <v/>
      </c>
      <c r="BJ22" s="17" t="str">
        <f t="shared" si="46"/>
        <v/>
      </c>
      <c r="BK22" s="11" t="str">
        <f t="shared" si="47"/>
        <v/>
      </c>
      <c r="BL22" s="16" t="str">
        <f t="shared" si="48"/>
        <v/>
      </c>
      <c r="BM22" s="17" t="str">
        <f t="shared" si="49"/>
        <v/>
      </c>
      <c r="BO22" s="20"/>
      <c r="BP22" s="20"/>
    </row>
    <row r="23" spans="1:68" hidden="1" x14ac:dyDescent="0.25">
      <c r="A23" s="4">
        <v>21</v>
      </c>
      <c r="B23" s="22"/>
      <c r="C23" s="22"/>
      <c r="D23" s="2"/>
      <c r="E23" s="67">
        <v>30</v>
      </c>
      <c r="F23" s="15" t="str">
        <f t="shared" si="50"/>
        <v/>
      </c>
      <c r="G23" s="16" t="str">
        <f t="shared" si="0"/>
        <v/>
      </c>
      <c r="H23" s="17" t="str">
        <f t="shared" si="51"/>
        <v/>
      </c>
      <c r="I23" s="9" t="str">
        <f t="shared" si="52"/>
        <v/>
      </c>
      <c r="J23" s="16" t="str">
        <f t="shared" si="1"/>
        <v/>
      </c>
      <c r="K23" s="17" t="str">
        <f t="shared" si="59"/>
        <v/>
      </c>
      <c r="L23" s="10" t="str">
        <f t="shared" si="53"/>
        <v/>
      </c>
      <c r="M23" s="16" t="str">
        <f t="shared" si="2"/>
        <v/>
      </c>
      <c r="N23" s="17" t="str">
        <f t="shared" si="3"/>
        <v/>
      </c>
      <c r="O23" s="11" t="str">
        <f t="shared" si="54"/>
        <v/>
      </c>
      <c r="P23" s="16" t="str">
        <f t="shared" si="4"/>
        <v/>
      </c>
      <c r="Q23" s="17" t="str">
        <f t="shared" si="5"/>
        <v/>
      </c>
      <c r="R23" s="15" t="str">
        <f t="shared" si="55"/>
        <v/>
      </c>
      <c r="S23" s="16" t="str">
        <f t="shared" si="6"/>
        <v/>
      </c>
      <c r="T23" s="17" t="str">
        <f t="shared" si="7"/>
        <v/>
      </c>
      <c r="U23" s="9" t="str">
        <f t="shared" si="56"/>
        <v/>
      </c>
      <c r="V23" s="16" t="str">
        <f t="shared" si="8"/>
        <v/>
      </c>
      <c r="W23" s="17" t="str">
        <f t="shared" si="9"/>
        <v/>
      </c>
      <c r="X23" s="10" t="str">
        <f t="shared" si="57"/>
        <v/>
      </c>
      <c r="Y23" s="16" t="str">
        <f t="shared" si="10"/>
        <v/>
      </c>
      <c r="Z23" s="17" t="str">
        <f t="shared" si="11"/>
        <v/>
      </c>
      <c r="AA23" s="11" t="str">
        <f t="shared" si="58"/>
        <v/>
      </c>
      <c r="AB23" s="16" t="str">
        <f t="shared" si="12"/>
        <v/>
      </c>
      <c r="AC23" s="17" t="str">
        <f t="shared" si="13"/>
        <v/>
      </c>
      <c r="AD23" s="8" t="str">
        <f t="shared" si="14"/>
        <v/>
      </c>
      <c r="AE23" s="16" t="str">
        <f t="shared" si="15"/>
        <v/>
      </c>
      <c r="AF23" s="17" t="str">
        <f t="shared" si="16"/>
        <v/>
      </c>
      <c r="AG23" s="9" t="str">
        <f t="shared" si="17"/>
        <v/>
      </c>
      <c r="AH23" s="16" t="str">
        <f t="shared" si="18"/>
        <v/>
      </c>
      <c r="AI23" s="17" t="str">
        <f t="shared" si="19"/>
        <v/>
      </c>
      <c r="AJ23" s="10" t="str">
        <f t="shared" si="20"/>
        <v/>
      </c>
      <c r="AK23" s="16" t="str">
        <f t="shared" si="21"/>
        <v/>
      </c>
      <c r="AL23" s="17" t="str">
        <f t="shared" si="22"/>
        <v/>
      </c>
      <c r="AM23" s="11" t="str">
        <f t="shared" si="23"/>
        <v/>
      </c>
      <c r="AN23" s="16" t="str">
        <f t="shared" si="24"/>
        <v/>
      </c>
      <c r="AO23" s="17" t="str">
        <f t="shared" si="25"/>
        <v/>
      </c>
      <c r="AP23" s="15" t="str">
        <f t="shared" si="26"/>
        <v/>
      </c>
      <c r="AQ23" s="16" t="str">
        <f t="shared" si="27"/>
        <v/>
      </c>
      <c r="AR23" s="17" t="str">
        <f t="shared" si="28"/>
        <v/>
      </c>
      <c r="AS23" s="9" t="str">
        <f t="shared" si="29"/>
        <v/>
      </c>
      <c r="AT23" s="16" t="str">
        <f t="shared" si="30"/>
        <v/>
      </c>
      <c r="AU23" s="17" t="str">
        <f t="shared" si="31"/>
        <v/>
      </c>
      <c r="AV23" s="10" t="str">
        <f t="shared" si="32"/>
        <v/>
      </c>
      <c r="AW23" s="16" t="str">
        <f t="shared" si="33"/>
        <v/>
      </c>
      <c r="AX23" s="17" t="str">
        <f t="shared" si="34"/>
        <v/>
      </c>
      <c r="AY23" s="11" t="str">
        <f t="shared" si="35"/>
        <v/>
      </c>
      <c r="AZ23" s="16" t="str">
        <f t="shared" si="36"/>
        <v/>
      </c>
      <c r="BA23" s="17" t="str">
        <f t="shared" si="37"/>
        <v/>
      </c>
      <c r="BB23" s="8" t="str">
        <f t="shared" si="38"/>
        <v/>
      </c>
      <c r="BC23" s="16" t="str">
        <f t="shared" si="39"/>
        <v/>
      </c>
      <c r="BD23" s="17" t="str">
        <f t="shared" si="40"/>
        <v/>
      </c>
      <c r="BE23" s="9" t="str">
        <f t="shared" si="41"/>
        <v/>
      </c>
      <c r="BF23" s="16" t="str">
        <f t="shared" si="42"/>
        <v/>
      </c>
      <c r="BG23" s="17" t="str">
        <f t="shared" si="43"/>
        <v/>
      </c>
      <c r="BH23" s="10" t="str">
        <f t="shared" si="44"/>
        <v/>
      </c>
      <c r="BI23" s="16" t="str">
        <f t="shared" si="45"/>
        <v/>
      </c>
      <c r="BJ23" s="17" t="str">
        <f t="shared" si="46"/>
        <v/>
      </c>
      <c r="BK23" s="11" t="str">
        <f t="shared" si="47"/>
        <v/>
      </c>
      <c r="BL23" s="16" t="str">
        <f t="shared" si="48"/>
        <v/>
      </c>
      <c r="BM23" s="17" t="str">
        <f t="shared" si="49"/>
        <v/>
      </c>
    </row>
    <row r="24" spans="1:68" hidden="1" x14ac:dyDescent="0.25">
      <c r="A24" s="4">
        <v>22</v>
      </c>
      <c r="B24" s="22"/>
      <c r="C24" s="22"/>
      <c r="D24" s="2"/>
      <c r="E24" s="67">
        <v>29</v>
      </c>
      <c r="F24" s="15" t="str">
        <f t="shared" si="50"/>
        <v/>
      </c>
      <c r="G24" s="16" t="str">
        <f t="shared" si="0"/>
        <v/>
      </c>
      <c r="H24" s="17" t="str">
        <f t="shared" si="51"/>
        <v/>
      </c>
      <c r="I24" s="9" t="str">
        <f t="shared" si="52"/>
        <v/>
      </c>
      <c r="J24" s="16" t="str">
        <f t="shared" si="1"/>
        <v/>
      </c>
      <c r="K24" s="17" t="str">
        <f t="shared" si="59"/>
        <v/>
      </c>
      <c r="L24" s="10" t="str">
        <f t="shared" si="53"/>
        <v/>
      </c>
      <c r="M24" s="16" t="str">
        <f t="shared" si="2"/>
        <v/>
      </c>
      <c r="N24" s="17" t="str">
        <f t="shared" si="3"/>
        <v/>
      </c>
      <c r="O24" s="11" t="str">
        <f t="shared" si="54"/>
        <v/>
      </c>
      <c r="P24" s="16" t="str">
        <f t="shared" si="4"/>
        <v/>
      </c>
      <c r="Q24" s="17" t="str">
        <f t="shared" si="5"/>
        <v/>
      </c>
      <c r="R24" s="15" t="str">
        <f t="shared" si="55"/>
        <v/>
      </c>
      <c r="S24" s="16" t="str">
        <f t="shared" si="6"/>
        <v/>
      </c>
      <c r="T24" s="17" t="str">
        <f t="shared" si="7"/>
        <v/>
      </c>
      <c r="U24" s="9" t="str">
        <f t="shared" si="56"/>
        <v/>
      </c>
      <c r="V24" s="16" t="str">
        <f t="shared" si="8"/>
        <v/>
      </c>
      <c r="W24" s="17" t="str">
        <f t="shared" si="9"/>
        <v/>
      </c>
      <c r="X24" s="10" t="str">
        <f t="shared" si="57"/>
        <v/>
      </c>
      <c r="Y24" s="16" t="str">
        <f t="shared" si="10"/>
        <v/>
      </c>
      <c r="Z24" s="17" t="str">
        <f t="shared" si="11"/>
        <v/>
      </c>
      <c r="AA24" s="11" t="str">
        <f t="shared" si="58"/>
        <v/>
      </c>
      <c r="AB24" s="16" t="str">
        <f t="shared" si="12"/>
        <v/>
      </c>
      <c r="AC24" s="17" t="str">
        <f t="shared" si="13"/>
        <v/>
      </c>
      <c r="AD24" s="8" t="str">
        <f t="shared" si="14"/>
        <v/>
      </c>
      <c r="AE24" s="16" t="str">
        <f t="shared" si="15"/>
        <v/>
      </c>
      <c r="AF24" s="17" t="str">
        <f t="shared" si="16"/>
        <v/>
      </c>
      <c r="AG24" s="9" t="str">
        <f t="shared" si="17"/>
        <v/>
      </c>
      <c r="AH24" s="16" t="str">
        <f t="shared" si="18"/>
        <v/>
      </c>
      <c r="AI24" s="17" t="str">
        <f t="shared" si="19"/>
        <v/>
      </c>
      <c r="AJ24" s="10" t="str">
        <f t="shared" si="20"/>
        <v/>
      </c>
      <c r="AK24" s="16" t="str">
        <f t="shared" si="21"/>
        <v/>
      </c>
      <c r="AL24" s="17" t="str">
        <f t="shared" si="22"/>
        <v/>
      </c>
      <c r="AM24" s="11" t="str">
        <f t="shared" si="23"/>
        <v/>
      </c>
      <c r="AN24" s="16" t="str">
        <f t="shared" si="24"/>
        <v/>
      </c>
      <c r="AO24" s="17" t="str">
        <f t="shared" si="25"/>
        <v/>
      </c>
      <c r="AP24" s="15" t="str">
        <f t="shared" si="26"/>
        <v/>
      </c>
      <c r="AQ24" s="16" t="str">
        <f t="shared" si="27"/>
        <v/>
      </c>
      <c r="AR24" s="17" t="str">
        <f t="shared" si="28"/>
        <v/>
      </c>
      <c r="AS24" s="9" t="str">
        <f t="shared" si="29"/>
        <v/>
      </c>
      <c r="AT24" s="16" t="str">
        <f t="shared" si="30"/>
        <v/>
      </c>
      <c r="AU24" s="17" t="str">
        <f t="shared" si="31"/>
        <v/>
      </c>
      <c r="AV24" s="10" t="str">
        <f t="shared" si="32"/>
        <v/>
      </c>
      <c r="AW24" s="16" t="str">
        <f t="shared" si="33"/>
        <v/>
      </c>
      <c r="AX24" s="17" t="str">
        <f t="shared" si="34"/>
        <v/>
      </c>
      <c r="AY24" s="11" t="str">
        <f t="shared" si="35"/>
        <v/>
      </c>
      <c r="AZ24" s="16" t="str">
        <f t="shared" si="36"/>
        <v/>
      </c>
      <c r="BA24" s="17" t="str">
        <f t="shared" si="37"/>
        <v/>
      </c>
      <c r="BB24" s="8" t="str">
        <f t="shared" si="38"/>
        <v/>
      </c>
      <c r="BC24" s="16" t="str">
        <f t="shared" si="39"/>
        <v/>
      </c>
      <c r="BD24" s="17" t="str">
        <f t="shared" si="40"/>
        <v/>
      </c>
      <c r="BE24" s="9" t="str">
        <f t="shared" si="41"/>
        <v/>
      </c>
      <c r="BF24" s="16" t="str">
        <f t="shared" si="42"/>
        <v/>
      </c>
      <c r="BG24" s="17" t="str">
        <f t="shared" si="43"/>
        <v/>
      </c>
      <c r="BH24" s="10" t="str">
        <f t="shared" si="44"/>
        <v/>
      </c>
      <c r="BI24" s="16" t="str">
        <f t="shared" si="45"/>
        <v/>
      </c>
      <c r="BJ24" s="17" t="str">
        <f t="shared" si="46"/>
        <v/>
      </c>
      <c r="BK24" s="11" t="str">
        <f t="shared" si="47"/>
        <v/>
      </c>
      <c r="BL24" s="16" t="str">
        <f t="shared" si="48"/>
        <v/>
      </c>
      <c r="BM24" s="17" t="str">
        <f t="shared" si="49"/>
        <v/>
      </c>
      <c r="BO24" s="20"/>
      <c r="BP24" s="20"/>
    </row>
    <row r="25" spans="1:68" hidden="1" x14ac:dyDescent="0.25">
      <c r="A25" s="4">
        <v>23</v>
      </c>
      <c r="B25" s="22"/>
      <c r="C25" s="22"/>
      <c r="D25" s="2"/>
      <c r="E25" s="67">
        <v>28</v>
      </c>
      <c r="F25" s="15" t="str">
        <f t="shared" si="50"/>
        <v/>
      </c>
      <c r="G25" s="16" t="str">
        <f t="shared" si="0"/>
        <v/>
      </c>
      <c r="H25" s="17" t="str">
        <f t="shared" si="51"/>
        <v/>
      </c>
      <c r="I25" s="9" t="str">
        <f t="shared" si="52"/>
        <v/>
      </c>
      <c r="J25" s="16" t="str">
        <f t="shared" si="1"/>
        <v/>
      </c>
      <c r="K25" s="17" t="str">
        <f t="shared" si="59"/>
        <v/>
      </c>
      <c r="L25" s="10" t="str">
        <f t="shared" si="53"/>
        <v/>
      </c>
      <c r="M25" s="16" t="str">
        <f t="shared" si="2"/>
        <v/>
      </c>
      <c r="N25" s="17" t="str">
        <f t="shared" si="3"/>
        <v/>
      </c>
      <c r="O25" s="11" t="str">
        <f t="shared" si="54"/>
        <v/>
      </c>
      <c r="P25" s="16" t="str">
        <f t="shared" si="4"/>
        <v/>
      </c>
      <c r="Q25" s="17" t="str">
        <f t="shared" si="5"/>
        <v/>
      </c>
      <c r="R25" s="15" t="str">
        <f t="shared" si="55"/>
        <v/>
      </c>
      <c r="S25" s="16" t="str">
        <f t="shared" si="6"/>
        <v/>
      </c>
      <c r="T25" s="17" t="str">
        <f t="shared" si="7"/>
        <v/>
      </c>
      <c r="U25" s="9" t="str">
        <f t="shared" si="56"/>
        <v/>
      </c>
      <c r="V25" s="16" t="str">
        <f t="shared" si="8"/>
        <v/>
      </c>
      <c r="W25" s="17" t="str">
        <f t="shared" si="9"/>
        <v/>
      </c>
      <c r="X25" s="10" t="str">
        <f t="shared" si="57"/>
        <v/>
      </c>
      <c r="Y25" s="16" t="str">
        <f t="shared" si="10"/>
        <v/>
      </c>
      <c r="Z25" s="17" t="str">
        <f t="shared" si="11"/>
        <v/>
      </c>
      <c r="AA25" s="11" t="str">
        <f t="shared" si="58"/>
        <v/>
      </c>
      <c r="AB25" s="16" t="str">
        <f t="shared" si="12"/>
        <v/>
      </c>
      <c r="AC25" s="17" t="str">
        <f t="shared" si="13"/>
        <v/>
      </c>
      <c r="AD25" s="8" t="str">
        <f t="shared" si="14"/>
        <v/>
      </c>
      <c r="AE25" s="16" t="str">
        <f t="shared" si="15"/>
        <v/>
      </c>
      <c r="AF25" s="17" t="str">
        <f t="shared" si="16"/>
        <v/>
      </c>
      <c r="AG25" s="9" t="str">
        <f t="shared" si="17"/>
        <v/>
      </c>
      <c r="AH25" s="16" t="str">
        <f t="shared" si="18"/>
        <v/>
      </c>
      <c r="AI25" s="17" t="str">
        <f t="shared" si="19"/>
        <v/>
      </c>
      <c r="AJ25" s="10" t="str">
        <f t="shared" si="20"/>
        <v/>
      </c>
      <c r="AK25" s="16" t="str">
        <f t="shared" si="21"/>
        <v/>
      </c>
      <c r="AL25" s="17" t="str">
        <f t="shared" si="22"/>
        <v/>
      </c>
      <c r="AM25" s="11" t="str">
        <f t="shared" si="23"/>
        <v/>
      </c>
      <c r="AN25" s="16" t="str">
        <f t="shared" si="24"/>
        <v/>
      </c>
      <c r="AO25" s="17" t="str">
        <f t="shared" si="25"/>
        <v/>
      </c>
      <c r="AP25" s="15" t="str">
        <f t="shared" si="26"/>
        <v/>
      </c>
      <c r="AQ25" s="16" t="str">
        <f t="shared" si="27"/>
        <v/>
      </c>
      <c r="AR25" s="17" t="str">
        <f t="shared" si="28"/>
        <v/>
      </c>
      <c r="AS25" s="9" t="str">
        <f t="shared" si="29"/>
        <v/>
      </c>
      <c r="AT25" s="16" t="str">
        <f t="shared" si="30"/>
        <v/>
      </c>
      <c r="AU25" s="17" t="str">
        <f t="shared" si="31"/>
        <v/>
      </c>
      <c r="AV25" s="10" t="str">
        <f t="shared" si="32"/>
        <v/>
      </c>
      <c r="AW25" s="16" t="str">
        <f t="shared" si="33"/>
        <v/>
      </c>
      <c r="AX25" s="17" t="str">
        <f t="shared" si="34"/>
        <v/>
      </c>
      <c r="AY25" s="11" t="str">
        <f t="shared" si="35"/>
        <v/>
      </c>
      <c r="AZ25" s="16" t="str">
        <f t="shared" si="36"/>
        <v/>
      </c>
      <c r="BA25" s="17" t="str">
        <f t="shared" si="37"/>
        <v/>
      </c>
      <c r="BB25" s="8" t="str">
        <f t="shared" si="38"/>
        <v/>
      </c>
      <c r="BC25" s="16" t="str">
        <f t="shared" si="39"/>
        <v/>
      </c>
      <c r="BD25" s="17" t="str">
        <f t="shared" si="40"/>
        <v/>
      </c>
      <c r="BE25" s="9" t="str">
        <f t="shared" si="41"/>
        <v/>
      </c>
      <c r="BF25" s="16" t="str">
        <f t="shared" si="42"/>
        <v/>
      </c>
      <c r="BG25" s="17" t="str">
        <f t="shared" si="43"/>
        <v/>
      </c>
      <c r="BH25" s="10" t="str">
        <f t="shared" si="44"/>
        <v/>
      </c>
      <c r="BI25" s="16" t="str">
        <f t="shared" si="45"/>
        <v/>
      </c>
      <c r="BJ25" s="17" t="str">
        <f t="shared" si="46"/>
        <v/>
      </c>
      <c r="BK25" s="11" t="str">
        <f t="shared" si="47"/>
        <v/>
      </c>
      <c r="BL25" s="16" t="str">
        <f t="shared" si="48"/>
        <v/>
      </c>
      <c r="BM25" s="17" t="str">
        <f t="shared" si="49"/>
        <v/>
      </c>
    </row>
    <row r="26" spans="1:68" hidden="1" x14ac:dyDescent="0.25">
      <c r="A26" s="4">
        <v>24</v>
      </c>
      <c r="B26" s="22"/>
      <c r="C26" s="22"/>
      <c r="D26" s="2"/>
      <c r="E26" s="67">
        <v>27</v>
      </c>
      <c r="F26" s="15" t="str">
        <f t="shared" si="50"/>
        <v/>
      </c>
      <c r="G26" s="16" t="str">
        <f t="shared" si="0"/>
        <v/>
      </c>
      <c r="H26" s="17" t="str">
        <f t="shared" si="51"/>
        <v/>
      </c>
      <c r="I26" s="9" t="str">
        <f t="shared" si="52"/>
        <v/>
      </c>
      <c r="J26" s="16" t="str">
        <f t="shared" si="1"/>
        <v/>
      </c>
      <c r="K26" s="17" t="str">
        <f t="shared" si="59"/>
        <v/>
      </c>
      <c r="L26" s="10" t="str">
        <f t="shared" si="53"/>
        <v/>
      </c>
      <c r="M26" s="16" t="str">
        <f t="shared" si="2"/>
        <v/>
      </c>
      <c r="N26" s="17" t="str">
        <f t="shared" si="3"/>
        <v/>
      </c>
      <c r="O26" s="11" t="str">
        <f t="shared" si="54"/>
        <v/>
      </c>
      <c r="P26" s="16" t="str">
        <f t="shared" si="4"/>
        <v/>
      </c>
      <c r="Q26" s="17" t="str">
        <f t="shared" si="5"/>
        <v/>
      </c>
      <c r="R26" s="15" t="str">
        <f t="shared" si="55"/>
        <v/>
      </c>
      <c r="S26" s="16" t="str">
        <f t="shared" si="6"/>
        <v/>
      </c>
      <c r="T26" s="17" t="str">
        <f t="shared" si="7"/>
        <v/>
      </c>
      <c r="U26" s="9" t="str">
        <f t="shared" si="56"/>
        <v/>
      </c>
      <c r="V26" s="16" t="str">
        <f t="shared" si="8"/>
        <v/>
      </c>
      <c r="W26" s="17" t="str">
        <f t="shared" si="9"/>
        <v/>
      </c>
      <c r="X26" s="10" t="str">
        <f t="shared" si="57"/>
        <v/>
      </c>
      <c r="Y26" s="16" t="str">
        <f t="shared" si="10"/>
        <v/>
      </c>
      <c r="Z26" s="17" t="str">
        <f t="shared" si="11"/>
        <v/>
      </c>
      <c r="AA26" s="11" t="str">
        <f t="shared" si="58"/>
        <v/>
      </c>
      <c r="AB26" s="16" t="str">
        <f t="shared" si="12"/>
        <v/>
      </c>
      <c r="AC26" s="17" t="str">
        <f t="shared" si="13"/>
        <v/>
      </c>
      <c r="AD26" s="8" t="str">
        <f t="shared" si="14"/>
        <v/>
      </c>
      <c r="AE26" s="16" t="str">
        <f t="shared" si="15"/>
        <v/>
      </c>
      <c r="AF26" s="17" t="str">
        <f t="shared" si="16"/>
        <v/>
      </c>
      <c r="AG26" s="9" t="str">
        <f t="shared" si="17"/>
        <v/>
      </c>
      <c r="AH26" s="16" t="str">
        <f t="shared" si="18"/>
        <v/>
      </c>
      <c r="AI26" s="17" t="str">
        <f t="shared" si="19"/>
        <v/>
      </c>
      <c r="AJ26" s="10" t="str">
        <f t="shared" si="20"/>
        <v/>
      </c>
      <c r="AK26" s="16" t="str">
        <f t="shared" si="21"/>
        <v/>
      </c>
      <c r="AL26" s="17" t="str">
        <f t="shared" si="22"/>
        <v/>
      </c>
      <c r="AM26" s="11" t="str">
        <f t="shared" si="23"/>
        <v/>
      </c>
      <c r="AN26" s="16" t="str">
        <f t="shared" si="24"/>
        <v/>
      </c>
      <c r="AO26" s="17" t="str">
        <f t="shared" si="25"/>
        <v/>
      </c>
      <c r="AP26" s="15" t="str">
        <f t="shared" si="26"/>
        <v/>
      </c>
      <c r="AQ26" s="16" t="str">
        <f t="shared" si="27"/>
        <v/>
      </c>
      <c r="AR26" s="17" t="str">
        <f t="shared" si="28"/>
        <v/>
      </c>
      <c r="AS26" s="9" t="str">
        <f t="shared" si="29"/>
        <v/>
      </c>
      <c r="AT26" s="16" t="str">
        <f t="shared" si="30"/>
        <v/>
      </c>
      <c r="AU26" s="17" t="str">
        <f t="shared" si="31"/>
        <v/>
      </c>
      <c r="AV26" s="10" t="str">
        <f t="shared" si="32"/>
        <v/>
      </c>
      <c r="AW26" s="16" t="str">
        <f t="shared" si="33"/>
        <v/>
      </c>
      <c r="AX26" s="17" t="str">
        <f t="shared" si="34"/>
        <v/>
      </c>
      <c r="AY26" s="11" t="str">
        <f t="shared" si="35"/>
        <v/>
      </c>
      <c r="AZ26" s="16" t="str">
        <f t="shared" si="36"/>
        <v/>
      </c>
      <c r="BA26" s="17" t="str">
        <f t="shared" si="37"/>
        <v/>
      </c>
      <c r="BB26" s="8" t="str">
        <f t="shared" si="38"/>
        <v/>
      </c>
      <c r="BC26" s="16" t="str">
        <f t="shared" si="39"/>
        <v/>
      </c>
      <c r="BD26" s="17" t="str">
        <f t="shared" si="40"/>
        <v/>
      </c>
      <c r="BE26" s="9" t="str">
        <f t="shared" si="41"/>
        <v/>
      </c>
      <c r="BF26" s="16" t="str">
        <f t="shared" si="42"/>
        <v/>
      </c>
      <c r="BG26" s="17" t="str">
        <f t="shared" si="43"/>
        <v/>
      </c>
      <c r="BH26" s="10" t="str">
        <f t="shared" si="44"/>
        <v/>
      </c>
      <c r="BI26" s="16" t="str">
        <f t="shared" si="45"/>
        <v/>
      </c>
      <c r="BJ26" s="17" t="str">
        <f t="shared" si="46"/>
        <v/>
      </c>
      <c r="BK26" s="11" t="str">
        <f t="shared" si="47"/>
        <v/>
      </c>
      <c r="BL26" s="16" t="str">
        <f t="shared" si="48"/>
        <v/>
      </c>
      <c r="BM26" s="17" t="str">
        <f t="shared" si="49"/>
        <v/>
      </c>
    </row>
    <row r="27" spans="1:68" hidden="1" x14ac:dyDescent="0.25">
      <c r="A27" s="4">
        <v>25</v>
      </c>
      <c r="B27" s="1"/>
      <c r="C27" s="22"/>
      <c r="D27" s="2"/>
      <c r="E27" s="67">
        <v>26</v>
      </c>
      <c r="F27" s="15" t="str">
        <f t="shared" si="50"/>
        <v/>
      </c>
      <c r="G27" s="16" t="str">
        <f t="shared" si="0"/>
        <v/>
      </c>
      <c r="H27" s="17" t="str">
        <f t="shared" si="51"/>
        <v/>
      </c>
      <c r="I27" s="9" t="str">
        <f t="shared" si="52"/>
        <v/>
      </c>
      <c r="J27" s="16" t="str">
        <f t="shared" si="1"/>
        <v/>
      </c>
      <c r="K27" s="17" t="str">
        <f t="shared" si="59"/>
        <v/>
      </c>
      <c r="L27" s="10" t="str">
        <f t="shared" si="53"/>
        <v/>
      </c>
      <c r="M27" s="16" t="str">
        <f t="shared" si="2"/>
        <v/>
      </c>
      <c r="N27" s="17" t="str">
        <f t="shared" si="3"/>
        <v/>
      </c>
      <c r="O27" s="11" t="str">
        <f t="shared" si="54"/>
        <v/>
      </c>
      <c r="P27" s="16" t="str">
        <f t="shared" si="4"/>
        <v/>
      </c>
      <c r="Q27" s="17" t="str">
        <f t="shared" si="5"/>
        <v/>
      </c>
      <c r="R27" s="15" t="str">
        <f t="shared" si="55"/>
        <v/>
      </c>
      <c r="S27" s="16" t="str">
        <f t="shared" si="6"/>
        <v/>
      </c>
      <c r="T27" s="17" t="str">
        <f t="shared" si="7"/>
        <v/>
      </c>
      <c r="U27" s="9" t="str">
        <f t="shared" si="56"/>
        <v/>
      </c>
      <c r="V27" s="16" t="str">
        <f t="shared" si="8"/>
        <v/>
      </c>
      <c r="W27" s="17" t="str">
        <f t="shared" si="9"/>
        <v/>
      </c>
      <c r="X27" s="10" t="str">
        <f t="shared" si="57"/>
        <v/>
      </c>
      <c r="Y27" s="16" t="str">
        <f t="shared" si="10"/>
        <v/>
      </c>
      <c r="Z27" s="17" t="str">
        <f t="shared" si="11"/>
        <v/>
      </c>
      <c r="AA27" s="11" t="str">
        <f t="shared" si="58"/>
        <v/>
      </c>
      <c r="AB27" s="16" t="str">
        <f t="shared" si="12"/>
        <v/>
      </c>
      <c r="AC27" s="17" t="str">
        <f t="shared" si="13"/>
        <v/>
      </c>
      <c r="AD27" s="8" t="str">
        <f t="shared" si="14"/>
        <v/>
      </c>
      <c r="AE27" s="16" t="str">
        <f t="shared" si="15"/>
        <v/>
      </c>
      <c r="AF27" s="17" t="str">
        <f t="shared" si="16"/>
        <v/>
      </c>
      <c r="AG27" s="9" t="str">
        <f t="shared" si="17"/>
        <v/>
      </c>
      <c r="AH27" s="16" t="str">
        <f t="shared" si="18"/>
        <v/>
      </c>
      <c r="AI27" s="17" t="str">
        <f t="shared" si="19"/>
        <v/>
      </c>
      <c r="AJ27" s="10" t="str">
        <f t="shared" si="20"/>
        <v/>
      </c>
      <c r="AK27" s="16" t="str">
        <f t="shared" si="21"/>
        <v/>
      </c>
      <c r="AL27" s="17" t="str">
        <f t="shared" si="22"/>
        <v/>
      </c>
      <c r="AM27" s="11" t="str">
        <f t="shared" si="23"/>
        <v/>
      </c>
      <c r="AN27" s="16" t="str">
        <f t="shared" si="24"/>
        <v/>
      </c>
      <c r="AO27" s="17" t="str">
        <f t="shared" si="25"/>
        <v/>
      </c>
      <c r="AP27" s="15" t="str">
        <f t="shared" si="26"/>
        <v/>
      </c>
      <c r="AQ27" s="16" t="str">
        <f t="shared" si="27"/>
        <v/>
      </c>
      <c r="AR27" s="17" t="str">
        <f t="shared" si="28"/>
        <v/>
      </c>
      <c r="AS27" s="9" t="str">
        <f t="shared" si="29"/>
        <v/>
      </c>
      <c r="AT27" s="16" t="str">
        <f t="shared" si="30"/>
        <v/>
      </c>
      <c r="AU27" s="17" t="str">
        <f t="shared" si="31"/>
        <v/>
      </c>
      <c r="AV27" s="10" t="str">
        <f t="shared" si="32"/>
        <v/>
      </c>
      <c r="AW27" s="16" t="str">
        <f t="shared" si="33"/>
        <v/>
      </c>
      <c r="AX27" s="17" t="str">
        <f t="shared" si="34"/>
        <v/>
      </c>
      <c r="AY27" s="11" t="str">
        <f t="shared" si="35"/>
        <v/>
      </c>
      <c r="AZ27" s="16" t="str">
        <f t="shared" si="36"/>
        <v/>
      </c>
      <c r="BA27" s="17" t="str">
        <f t="shared" si="37"/>
        <v/>
      </c>
      <c r="BB27" s="8" t="str">
        <f t="shared" si="38"/>
        <v/>
      </c>
      <c r="BC27" s="16" t="str">
        <f t="shared" si="39"/>
        <v/>
      </c>
      <c r="BD27" s="17" t="str">
        <f t="shared" si="40"/>
        <v/>
      </c>
      <c r="BE27" s="9" t="str">
        <f t="shared" si="41"/>
        <v/>
      </c>
      <c r="BF27" s="16" t="str">
        <f t="shared" si="42"/>
        <v/>
      </c>
      <c r="BG27" s="17" t="str">
        <f t="shared" si="43"/>
        <v/>
      </c>
      <c r="BH27" s="10" t="str">
        <f t="shared" si="44"/>
        <v/>
      </c>
      <c r="BI27" s="16" t="str">
        <f t="shared" si="45"/>
        <v/>
      </c>
      <c r="BJ27" s="17" t="str">
        <f t="shared" si="46"/>
        <v/>
      </c>
      <c r="BK27" s="11" t="str">
        <f t="shared" si="47"/>
        <v/>
      </c>
      <c r="BL27" s="16" t="str">
        <f t="shared" si="48"/>
        <v/>
      </c>
      <c r="BM27" s="17" t="str">
        <f t="shared" si="49"/>
        <v/>
      </c>
    </row>
    <row r="28" spans="1:68" hidden="1" x14ac:dyDescent="0.25">
      <c r="A28" s="4">
        <v>26</v>
      </c>
      <c r="B28" s="1"/>
      <c r="C28" s="1"/>
      <c r="D28" s="7"/>
      <c r="E28" s="67">
        <v>25</v>
      </c>
      <c r="F28" s="15" t="str">
        <f t="shared" si="50"/>
        <v/>
      </c>
      <c r="G28" s="16" t="str">
        <f t="shared" si="0"/>
        <v/>
      </c>
      <c r="H28" s="17" t="str">
        <f t="shared" si="51"/>
        <v/>
      </c>
      <c r="I28" s="9" t="str">
        <f t="shared" si="52"/>
        <v/>
      </c>
      <c r="J28" s="16" t="str">
        <f t="shared" si="1"/>
        <v/>
      </c>
      <c r="K28" s="17" t="str">
        <f t="shared" si="59"/>
        <v/>
      </c>
      <c r="L28" s="10" t="str">
        <f t="shared" si="53"/>
        <v/>
      </c>
      <c r="M28" s="16" t="str">
        <f t="shared" si="2"/>
        <v/>
      </c>
      <c r="N28" s="17" t="str">
        <f t="shared" si="3"/>
        <v/>
      </c>
      <c r="O28" s="11" t="str">
        <f t="shared" si="54"/>
        <v/>
      </c>
      <c r="P28" s="16" t="str">
        <f t="shared" si="4"/>
        <v/>
      </c>
      <c r="Q28" s="17" t="str">
        <f t="shared" si="5"/>
        <v/>
      </c>
      <c r="R28" s="15" t="str">
        <f t="shared" si="55"/>
        <v/>
      </c>
      <c r="S28" s="16" t="str">
        <f t="shared" si="6"/>
        <v/>
      </c>
      <c r="T28" s="17" t="str">
        <f t="shared" si="7"/>
        <v/>
      </c>
      <c r="U28" s="9" t="str">
        <f t="shared" si="56"/>
        <v/>
      </c>
      <c r="V28" s="16" t="str">
        <f t="shared" si="8"/>
        <v/>
      </c>
      <c r="W28" s="17" t="str">
        <f t="shared" si="9"/>
        <v/>
      </c>
      <c r="X28" s="10" t="str">
        <f t="shared" si="57"/>
        <v/>
      </c>
      <c r="Y28" s="16" t="str">
        <f t="shared" si="10"/>
        <v/>
      </c>
      <c r="Z28" s="17" t="str">
        <f t="shared" si="11"/>
        <v/>
      </c>
      <c r="AA28" s="11" t="str">
        <f t="shared" si="58"/>
        <v/>
      </c>
      <c r="AB28" s="16" t="str">
        <f t="shared" si="12"/>
        <v/>
      </c>
      <c r="AC28" s="17" t="str">
        <f t="shared" si="13"/>
        <v/>
      </c>
      <c r="AD28" s="8" t="str">
        <f t="shared" si="14"/>
        <v/>
      </c>
      <c r="AE28" s="16" t="str">
        <f t="shared" si="15"/>
        <v/>
      </c>
      <c r="AF28" s="17" t="str">
        <f t="shared" si="16"/>
        <v/>
      </c>
      <c r="AG28" s="9" t="str">
        <f t="shared" si="17"/>
        <v/>
      </c>
      <c r="AH28" s="16" t="str">
        <f t="shared" si="18"/>
        <v/>
      </c>
      <c r="AI28" s="17" t="str">
        <f t="shared" si="19"/>
        <v/>
      </c>
      <c r="AJ28" s="10" t="str">
        <f t="shared" si="20"/>
        <v/>
      </c>
      <c r="AK28" s="16" t="str">
        <f t="shared" si="21"/>
        <v/>
      </c>
      <c r="AL28" s="17" t="str">
        <f t="shared" si="22"/>
        <v/>
      </c>
      <c r="AM28" s="11" t="str">
        <f t="shared" si="23"/>
        <v/>
      </c>
      <c r="AN28" s="16" t="str">
        <f t="shared" si="24"/>
        <v/>
      </c>
      <c r="AO28" s="17" t="str">
        <f t="shared" si="25"/>
        <v/>
      </c>
      <c r="AP28" s="15" t="str">
        <f t="shared" si="26"/>
        <v/>
      </c>
      <c r="AQ28" s="16" t="str">
        <f t="shared" si="27"/>
        <v/>
      </c>
      <c r="AR28" s="17" t="str">
        <f t="shared" si="28"/>
        <v/>
      </c>
      <c r="AS28" s="9" t="str">
        <f t="shared" si="29"/>
        <v/>
      </c>
      <c r="AT28" s="16" t="str">
        <f t="shared" si="30"/>
        <v/>
      </c>
      <c r="AU28" s="17" t="str">
        <f t="shared" si="31"/>
        <v/>
      </c>
      <c r="AV28" s="10" t="str">
        <f t="shared" si="32"/>
        <v/>
      </c>
      <c r="AW28" s="16" t="str">
        <f t="shared" si="33"/>
        <v/>
      </c>
      <c r="AX28" s="17" t="str">
        <f t="shared" si="34"/>
        <v/>
      </c>
      <c r="AY28" s="11" t="str">
        <f t="shared" si="35"/>
        <v/>
      </c>
      <c r="AZ28" s="16" t="str">
        <f t="shared" si="36"/>
        <v/>
      </c>
      <c r="BA28" s="17" t="str">
        <f t="shared" si="37"/>
        <v/>
      </c>
      <c r="BB28" s="8" t="str">
        <f t="shared" si="38"/>
        <v/>
      </c>
      <c r="BC28" s="16" t="str">
        <f t="shared" si="39"/>
        <v/>
      </c>
      <c r="BD28" s="17" t="str">
        <f t="shared" si="40"/>
        <v/>
      </c>
      <c r="BE28" s="9" t="str">
        <f t="shared" si="41"/>
        <v/>
      </c>
      <c r="BF28" s="16" t="str">
        <f t="shared" si="42"/>
        <v/>
      </c>
      <c r="BG28" s="17" t="str">
        <f t="shared" si="43"/>
        <v/>
      </c>
      <c r="BH28" s="10" t="str">
        <f t="shared" si="44"/>
        <v/>
      </c>
      <c r="BI28" s="16" t="str">
        <f t="shared" si="45"/>
        <v/>
      </c>
      <c r="BJ28" s="17" t="str">
        <f t="shared" si="46"/>
        <v/>
      </c>
      <c r="BK28" s="11" t="str">
        <f t="shared" si="47"/>
        <v/>
      </c>
      <c r="BL28" s="16" t="str">
        <f t="shared" si="48"/>
        <v/>
      </c>
      <c r="BM28" s="17" t="str">
        <f t="shared" si="49"/>
        <v/>
      </c>
    </row>
    <row r="29" spans="1:68" hidden="1" x14ac:dyDescent="0.25">
      <c r="A29" s="4">
        <v>27</v>
      </c>
      <c r="B29" s="1"/>
      <c r="C29" s="1"/>
      <c r="D29" s="7"/>
      <c r="E29" s="67">
        <v>24</v>
      </c>
      <c r="F29" s="15" t="str">
        <f t="shared" si="50"/>
        <v/>
      </c>
      <c r="G29" s="16" t="str">
        <f t="shared" si="0"/>
        <v/>
      </c>
      <c r="H29" s="17" t="str">
        <f t="shared" si="51"/>
        <v/>
      </c>
      <c r="I29" s="9" t="str">
        <f t="shared" si="52"/>
        <v/>
      </c>
      <c r="J29" s="16" t="str">
        <f t="shared" si="1"/>
        <v/>
      </c>
      <c r="K29" s="17" t="str">
        <f t="shared" si="59"/>
        <v/>
      </c>
      <c r="L29" s="10" t="str">
        <f t="shared" si="53"/>
        <v/>
      </c>
      <c r="M29" s="16" t="str">
        <f t="shared" si="2"/>
        <v/>
      </c>
      <c r="N29" s="17" t="str">
        <f t="shared" si="3"/>
        <v/>
      </c>
      <c r="O29" s="11" t="str">
        <f t="shared" si="54"/>
        <v/>
      </c>
      <c r="P29" s="16" t="str">
        <f t="shared" si="4"/>
        <v/>
      </c>
      <c r="Q29" s="17" t="str">
        <f t="shared" si="5"/>
        <v/>
      </c>
      <c r="R29" s="15" t="str">
        <f t="shared" si="55"/>
        <v/>
      </c>
      <c r="S29" s="16" t="str">
        <f t="shared" si="6"/>
        <v/>
      </c>
      <c r="T29" s="17" t="str">
        <f t="shared" si="7"/>
        <v/>
      </c>
      <c r="U29" s="9" t="str">
        <f t="shared" si="56"/>
        <v/>
      </c>
      <c r="V29" s="16" t="str">
        <f t="shared" si="8"/>
        <v/>
      </c>
      <c r="W29" s="17" t="str">
        <f t="shared" si="9"/>
        <v/>
      </c>
      <c r="X29" s="10" t="str">
        <f t="shared" si="57"/>
        <v/>
      </c>
      <c r="Y29" s="16" t="str">
        <f t="shared" si="10"/>
        <v/>
      </c>
      <c r="Z29" s="17" t="str">
        <f t="shared" si="11"/>
        <v/>
      </c>
      <c r="AA29" s="11" t="str">
        <f t="shared" si="58"/>
        <v/>
      </c>
      <c r="AB29" s="16" t="str">
        <f t="shared" si="12"/>
        <v/>
      </c>
      <c r="AC29" s="17" t="str">
        <f t="shared" si="13"/>
        <v/>
      </c>
      <c r="AD29" s="8" t="str">
        <f t="shared" si="14"/>
        <v/>
      </c>
      <c r="AE29" s="16" t="str">
        <f t="shared" si="15"/>
        <v/>
      </c>
      <c r="AF29" s="17" t="str">
        <f t="shared" si="16"/>
        <v/>
      </c>
      <c r="AG29" s="9" t="str">
        <f t="shared" si="17"/>
        <v/>
      </c>
      <c r="AH29" s="16" t="str">
        <f t="shared" si="18"/>
        <v/>
      </c>
      <c r="AI29" s="17" t="str">
        <f t="shared" si="19"/>
        <v/>
      </c>
      <c r="AJ29" s="10" t="str">
        <f t="shared" si="20"/>
        <v/>
      </c>
      <c r="AK29" s="16" t="str">
        <f t="shared" si="21"/>
        <v/>
      </c>
      <c r="AL29" s="17" t="str">
        <f t="shared" si="22"/>
        <v/>
      </c>
      <c r="AM29" s="11" t="str">
        <f t="shared" si="23"/>
        <v/>
      </c>
      <c r="AN29" s="16" t="str">
        <f t="shared" si="24"/>
        <v/>
      </c>
      <c r="AO29" s="17" t="str">
        <f t="shared" si="25"/>
        <v/>
      </c>
      <c r="AP29" s="15" t="str">
        <f t="shared" si="26"/>
        <v/>
      </c>
      <c r="AQ29" s="16" t="str">
        <f t="shared" si="27"/>
        <v/>
      </c>
      <c r="AR29" s="17" t="str">
        <f t="shared" si="28"/>
        <v/>
      </c>
      <c r="AS29" s="9" t="str">
        <f t="shared" si="29"/>
        <v/>
      </c>
      <c r="AT29" s="16" t="str">
        <f t="shared" si="30"/>
        <v/>
      </c>
      <c r="AU29" s="17" t="str">
        <f t="shared" si="31"/>
        <v/>
      </c>
      <c r="AV29" s="10" t="str">
        <f t="shared" si="32"/>
        <v/>
      </c>
      <c r="AW29" s="16" t="str">
        <f t="shared" si="33"/>
        <v/>
      </c>
      <c r="AX29" s="17" t="str">
        <f t="shared" si="34"/>
        <v/>
      </c>
      <c r="AY29" s="11" t="str">
        <f t="shared" si="35"/>
        <v/>
      </c>
      <c r="AZ29" s="16" t="str">
        <f t="shared" si="36"/>
        <v/>
      </c>
      <c r="BA29" s="17" t="str">
        <f t="shared" si="37"/>
        <v/>
      </c>
      <c r="BB29" s="8" t="str">
        <f t="shared" si="38"/>
        <v/>
      </c>
      <c r="BC29" s="16" t="str">
        <f t="shared" si="39"/>
        <v/>
      </c>
      <c r="BD29" s="17" t="str">
        <f t="shared" si="40"/>
        <v/>
      </c>
      <c r="BE29" s="9" t="str">
        <f t="shared" si="41"/>
        <v/>
      </c>
      <c r="BF29" s="16" t="str">
        <f t="shared" si="42"/>
        <v/>
      </c>
      <c r="BG29" s="17" t="str">
        <f t="shared" si="43"/>
        <v/>
      </c>
      <c r="BH29" s="10" t="str">
        <f t="shared" si="44"/>
        <v/>
      </c>
      <c r="BI29" s="16" t="str">
        <f t="shared" si="45"/>
        <v/>
      </c>
      <c r="BJ29" s="17" t="str">
        <f t="shared" si="46"/>
        <v/>
      </c>
      <c r="BK29" s="11" t="str">
        <f t="shared" si="47"/>
        <v/>
      </c>
      <c r="BL29" s="16" t="str">
        <f t="shared" si="48"/>
        <v/>
      </c>
      <c r="BM29" s="17" t="str">
        <f t="shared" si="49"/>
        <v/>
      </c>
    </row>
    <row r="30" spans="1:68" hidden="1" x14ac:dyDescent="0.25">
      <c r="A30" s="4">
        <v>28</v>
      </c>
      <c r="B30" s="1"/>
      <c r="C30" s="1"/>
      <c r="D30" s="7"/>
      <c r="E30" s="67">
        <v>23</v>
      </c>
      <c r="F30" s="15" t="str">
        <f t="shared" si="50"/>
        <v/>
      </c>
      <c r="G30" s="16" t="str">
        <f t="shared" si="0"/>
        <v/>
      </c>
      <c r="H30" s="17" t="str">
        <f t="shared" si="51"/>
        <v/>
      </c>
      <c r="I30" s="9" t="str">
        <f t="shared" si="52"/>
        <v/>
      </c>
      <c r="J30" s="16" t="str">
        <f t="shared" si="1"/>
        <v/>
      </c>
      <c r="K30" s="17" t="str">
        <f t="shared" si="59"/>
        <v/>
      </c>
      <c r="L30" s="10" t="str">
        <f t="shared" si="53"/>
        <v/>
      </c>
      <c r="M30" s="16" t="str">
        <f t="shared" si="2"/>
        <v/>
      </c>
      <c r="N30" s="17" t="str">
        <f t="shared" si="3"/>
        <v/>
      </c>
      <c r="O30" s="11" t="str">
        <f t="shared" si="54"/>
        <v/>
      </c>
      <c r="P30" s="16" t="str">
        <f t="shared" si="4"/>
        <v/>
      </c>
      <c r="Q30" s="17" t="str">
        <f t="shared" si="5"/>
        <v/>
      </c>
      <c r="R30" s="15" t="str">
        <f t="shared" si="55"/>
        <v/>
      </c>
      <c r="S30" s="16" t="str">
        <f t="shared" si="6"/>
        <v/>
      </c>
      <c r="T30" s="17" t="str">
        <f t="shared" si="7"/>
        <v/>
      </c>
      <c r="U30" s="9" t="str">
        <f t="shared" si="56"/>
        <v/>
      </c>
      <c r="V30" s="16" t="str">
        <f t="shared" si="8"/>
        <v/>
      </c>
      <c r="W30" s="17" t="str">
        <f t="shared" si="9"/>
        <v/>
      </c>
      <c r="X30" s="10" t="str">
        <f t="shared" si="57"/>
        <v/>
      </c>
      <c r="Y30" s="16" t="str">
        <f t="shared" si="10"/>
        <v/>
      </c>
      <c r="Z30" s="17" t="str">
        <f t="shared" si="11"/>
        <v/>
      </c>
      <c r="AA30" s="11" t="str">
        <f t="shared" si="58"/>
        <v/>
      </c>
      <c r="AB30" s="16" t="str">
        <f t="shared" si="12"/>
        <v/>
      </c>
      <c r="AC30" s="17" t="str">
        <f t="shared" si="13"/>
        <v/>
      </c>
      <c r="AD30" s="8" t="str">
        <f t="shared" si="14"/>
        <v/>
      </c>
      <c r="AE30" s="16" t="str">
        <f t="shared" si="15"/>
        <v/>
      </c>
      <c r="AF30" s="17" t="str">
        <f t="shared" si="16"/>
        <v/>
      </c>
      <c r="AG30" s="9" t="str">
        <f t="shared" si="17"/>
        <v/>
      </c>
      <c r="AH30" s="16" t="str">
        <f t="shared" si="18"/>
        <v/>
      </c>
      <c r="AI30" s="17" t="str">
        <f t="shared" si="19"/>
        <v/>
      </c>
      <c r="AJ30" s="10" t="str">
        <f t="shared" si="20"/>
        <v/>
      </c>
      <c r="AK30" s="16" t="str">
        <f t="shared" si="21"/>
        <v/>
      </c>
      <c r="AL30" s="17" t="str">
        <f t="shared" si="22"/>
        <v/>
      </c>
      <c r="AM30" s="11" t="str">
        <f t="shared" si="23"/>
        <v/>
      </c>
      <c r="AN30" s="16" t="str">
        <f t="shared" si="24"/>
        <v/>
      </c>
      <c r="AO30" s="17" t="str">
        <f t="shared" si="25"/>
        <v/>
      </c>
      <c r="AP30" s="15" t="str">
        <f t="shared" si="26"/>
        <v/>
      </c>
      <c r="AQ30" s="16" t="str">
        <f t="shared" si="27"/>
        <v/>
      </c>
      <c r="AR30" s="17" t="str">
        <f t="shared" si="28"/>
        <v/>
      </c>
      <c r="AS30" s="9" t="str">
        <f t="shared" si="29"/>
        <v/>
      </c>
      <c r="AT30" s="16" t="str">
        <f t="shared" si="30"/>
        <v/>
      </c>
      <c r="AU30" s="17" t="str">
        <f t="shared" si="31"/>
        <v/>
      </c>
      <c r="AV30" s="10" t="str">
        <f t="shared" si="32"/>
        <v/>
      </c>
      <c r="AW30" s="16" t="str">
        <f t="shared" si="33"/>
        <v/>
      </c>
      <c r="AX30" s="17" t="str">
        <f t="shared" si="34"/>
        <v/>
      </c>
      <c r="AY30" s="11" t="str">
        <f t="shared" si="35"/>
        <v/>
      </c>
      <c r="AZ30" s="16" t="str">
        <f t="shared" si="36"/>
        <v/>
      </c>
      <c r="BA30" s="17" t="str">
        <f t="shared" si="37"/>
        <v/>
      </c>
      <c r="BB30" s="8" t="str">
        <f t="shared" si="38"/>
        <v/>
      </c>
      <c r="BC30" s="16" t="str">
        <f t="shared" si="39"/>
        <v/>
      </c>
      <c r="BD30" s="17" t="str">
        <f t="shared" si="40"/>
        <v/>
      </c>
      <c r="BE30" s="9" t="str">
        <f t="shared" si="41"/>
        <v/>
      </c>
      <c r="BF30" s="16" t="str">
        <f t="shared" si="42"/>
        <v/>
      </c>
      <c r="BG30" s="17" t="str">
        <f t="shared" si="43"/>
        <v/>
      </c>
      <c r="BH30" s="10" t="str">
        <f t="shared" si="44"/>
        <v/>
      </c>
      <c r="BI30" s="16" t="str">
        <f t="shared" si="45"/>
        <v/>
      </c>
      <c r="BJ30" s="17" t="str">
        <f t="shared" si="46"/>
        <v/>
      </c>
      <c r="BK30" s="11" t="str">
        <f t="shared" si="47"/>
        <v/>
      </c>
      <c r="BL30" s="16" t="str">
        <f t="shared" si="48"/>
        <v/>
      </c>
      <c r="BM30" s="17" t="str">
        <f t="shared" si="49"/>
        <v/>
      </c>
    </row>
    <row r="31" spans="1:68" hidden="1" x14ac:dyDescent="0.25">
      <c r="A31" s="4">
        <v>29</v>
      </c>
      <c r="B31" s="1"/>
      <c r="C31" s="1"/>
      <c r="D31" s="7"/>
      <c r="E31" s="67">
        <v>22</v>
      </c>
      <c r="F31" s="15" t="str">
        <f t="shared" si="50"/>
        <v/>
      </c>
      <c r="G31" s="16" t="str">
        <f t="shared" si="0"/>
        <v/>
      </c>
      <c r="H31" s="17" t="str">
        <f t="shared" si="51"/>
        <v/>
      </c>
      <c r="I31" s="9" t="str">
        <f t="shared" si="52"/>
        <v/>
      </c>
      <c r="J31" s="16" t="str">
        <f t="shared" si="1"/>
        <v/>
      </c>
      <c r="K31" s="17" t="str">
        <f t="shared" si="59"/>
        <v/>
      </c>
      <c r="L31" s="10" t="str">
        <f t="shared" si="53"/>
        <v/>
      </c>
      <c r="M31" s="16" t="str">
        <f t="shared" si="2"/>
        <v/>
      </c>
      <c r="N31" s="17" t="str">
        <f t="shared" si="3"/>
        <v/>
      </c>
      <c r="O31" s="11" t="str">
        <f t="shared" si="54"/>
        <v/>
      </c>
      <c r="P31" s="16" t="str">
        <f t="shared" si="4"/>
        <v/>
      </c>
      <c r="Q31" s="17" t="str">
        <f t="shared" si="5"/>
        <v/>
      </c>
      <c r="R31" s="15" t="str">
        <f t="shared" si="55"/>
        <v/>
      </c>
      <c r="S31" s="16" t="str">
        <f t="shared" si="6"/>
        <v/>
      </c>
      <c r="T31" s="17" t="str">
        <f t="shared" si="7"/>
        <v/>
      </c>
      <c r="U31" s="9" t="str">
        <f t="shared" si="56"/>
        <v/>
      </c>
      <c r="V31" s="16" t="str">
        <f t="shared" si="8"/>
        <v/>
      </c>
      <c r="W31" s="17" t="str">
        <f t="shared" si="9"/>
        <v/>
      </c>
      <c r="X31" s="10" t="str">
        <f t="shared" si="57"/>
        <v/>
      </c>
      <c r="Y31" s="16" t="str">
        <f t="shared" si="10"/>
        <v/>
      </c>
      <c r="Z31" s="17" t="str">
        <f t="shared" si="11"/>
        <v/>
      </c>
      <c r="AA31" s="11" t="str">
        <f t="shared" si="58"/>
        <v/>
      </c>
      <c r="AB31" s="16" t="str">
        <f t="shared" si="12"/>
        <v/>
      </c>
      <c r="AC31" s="17" t="str">
        <f t="shared" si="13"/>
        <v/>
      </c>
      <c r="AD31" s="8" t="str">
        <f t="shared" si="14"/>
        <v/>
      </c>
      <c r="AE31" s="16" t="str">
        <f t="shared" si="15"/>
        <v/>
      </c>
      <c r="AF31" s="17" t="str">
        <f t="shared" si="16"/>
        <v/>
      </c>
      <c r="AG31" s="9" t="str">
        <f t="shared" si="17"/>
        <v/>
      </c>
      <c r="AH31" s="16" t="str">
        <f t="shared" si="18"/>
        <v/>
      </c>
      <c r="AI31" s="17" t="str">
        <f t="shared" si="19"/>
        <v/>
      </c>
      <c r="AJ31" s="10" t="str">
        <f t="shared" si="20"/>
        <v/>
      </c>
      <c r="AK31" s="16" t="str">
        <f t="shared" si="21"/>
        <v/>
      </c>
      <c r="AL31" s="17" t="str">
        <f t="shared" si="22"/>
        <v/>
      </c>
      <c r="AM31" s="11" t="str">
        <f t="shared" si="23"/>
        <v/>
      </c>
      <c r="AN31" s="16" t="str">
        <f t="shared" si="24"/>
        <v/>
      </c>
      <c r="AO31" s="17" t="str">
        <f t="shared" si="25"/>
        <v/>
      </c>
      <c r="AP31" s="15" t="str">
        <f t="shared" si="26"/>
        <v/>
      </c>
      <c r="AQ31" s="16" t="str">
        <f t="shared" si="27"/>
        <v/>
      </c>
      <c r="AR31" s="17" t="str">
        <f t="shared" si="28"/>
        <v/>
      </c>
      <c r="AS31" s="9" t="str">
        <f t="shared" si="29"/>
        <v/>
      </c>
      <c r="AT31" s="16" t="str">
        <f t="shared" si="30"/>
        <v/>
      </c>
      <c r="AU31" s="17" t="str">
        <f t="shared" si="31"/>
        <v/>
      </c>
      <c r="AV31" s="10" t="str">
        <f t="shared" si="32"/>
        <v/>
      </c>
      <c r="AW31" s="16" t="str">
        <f t="shared" si="33"/>
        <v/>
      </c>
      <c r="AX31" s="17" t="str">
        <f t="shared" si="34"/>
        <v/>
      </c>
      <c r="AY31" s="11" t="str">
        <f t="shared" si="35"/>
        <v/>
      </c>
      <c r="AZ31" s="16" t="str">
        <f t="shared" si="36"/>
        <v/>
      </c>
      <c r="BA31" s="17" t="str">
        <f t="shared" si="37"/>
        <v/>
      </c>
      <c r="BB31" s="8" t="str">
        <f t="shared" si="38"/>
        <v/>
      </c>
      <c r="BC31" s="16" t="str">
        <f t="shared" si="39"/>
        <v/>
      </c>
      <c r="BD31" s="17" t="str">
        <f t="shared" si="40"/>
        <v/>
      </c>
      <c r="BE31" s="9" t="str">
        <f t="shared" si="41"/>
        <v/>
      </c>
      <c r="BF31" s="16" t="str">
        <f t="shared" si="42"/>
        <v/>
      </c>
      <c r="BG31" s="17" t="str">
        <f t="shared" si="43"/>
        <v/>
      </c>
      <c r="BH31" s="10" t="str">
        <f t="shared" si="44"/>
        <v/>
      </c>
      <c r="BI31" s="16" t="str">
        <f t="shared" si="45"/>
        <v/>
      </c>
      <c r="BJ31" s="17" t="str">
        <f t="shared" si="46"/>
        <v/>
      </c>
      <c r="BK31" s="11" t="str">
        <f t="shared" si="47"/>
        <v/>
      </c>
      <c r="BL31" s="16" t="str">
        <f t="shared" si="48"/>
        <v/>
      </c>
      <c r="BM31" s="17" t="str">
        <f t="shared" si="49"/>
        <v/>
      </c>
    </row>
    <row r="32" spans="1:68" hidden="1" x14ac:dyDescent="0.25">
      <c r="A32" s="4">
        <v>30</v>
      </c>
      <c r="B32" s="1"/>
      <c r="C32" s="1"/>
      <c r="D32" s="7"/>
      <c r="E32" s="67">
        <v>21</v>
      </c>
      <c r="F32" s="15" t="str">
        <f t="shared" si="50"/>
        <v/>
      </c>
      <c r="G32" s="16" t="str">
        <f t="shared" si="0"/>
        <v/>
      </c>
      <c r="H32" s="17" t="str">
        <f t="shared" si="51"/>
        <v/>
      </c>
      <c r="I32" s="9" t="str">
        <f t="shared" si="52"/>
        <v/>
      </c>
      <c r="J32" s="16" t="str">
        <f t="shared" si="1"/>
        <v/>
      </c>
      <c r="K32" s="17" t="str">
        <f t="shared" si="59"/>
        <v/>
      </c>
      <c r="L32" s="10" t="str">
        <f t="shared" si="53"/>
        <v/>
      </c>
      <c r="M32" s="16" t="str">
        <f t="shared" si="2"/>
        <v/>
      </c>
      <c r="N32" s="17" t="str">
        <f t="shared" si="3"/>
        <v/>
      </c>
      <c r="O32" s="11" t="str">
        <f t="shared" si="54"/>
        <v/>
      </c>
      <c r="P32" s="16" t="str">
        <f t="shared" si="4"/>
        <v/>
      </c>
      <c r="Q32" s="17" t="str">
        <f t="shared" si="5"/>
        <v/>
      </c>
      <c r="R32" s="15" t="str">
        <f t="shared" si="55"/>
        <v/>
      </c>
      <c r="S32" s="16" t="str">
        <f t="shared" si="6"/>
        <v/>
      </c>
      <c r="T32" s="17" t="str">
        <f t="shared" si="7"/>
        <v/>
      </c>
      <c r="U32" s="9" t="str">
        <f t="shared" si="56"/>
        <v/>
      </c>
      <c r="V32" s="16" t="str">
        <f t="shared" si="8"/>
        <v/>
      </c>
      <c r="W32" s="17" t="str">
        <f t="shared" si="9"/>
        <v/>
      </c>
      <c r="X32" s="10" t="str">
        <f t="shared" si="57"/>
        <v/>
      </c>
      <c r="Y32" s="16" t="str">
        <f t="shared" si="10"/>
        <v/>
      </c>
      <c r="Z32" s="17" t="str">
        <f t="shared" si="11"/>
        <v/>
      </c>
      <c r="AA32" s="11" t="str">
        <f t="shared" si="58"/>
        <v/>
      </c>
      <c r="AB32" s="16" t="str">
        <f t="shared" si="12"/>
        <v/>
      </c>
      <c r="AC32" s="17" t="str">
        <f t="shared" si="13"/>
        <v/>
      </c>
      <c r="AD32" s="8" t="str">
        <f t="shared" si="14"/>
        <v/>
      </c>
      <c r="AE32" s="16" t="str">
        <f t="shared" si="15"/>
        <v/>
      </c>
      <c r="AF32" s="17" t="str">
        <f t="shared" si="16"/>
        <v/>
      </c>
      <c r="AG32" s="9" t="str">
        <f t="shared" si="17"/>
        <v/>
      </c>
      <c r="AH32" s="16" t="str">
        <f t="shared" si="18"/>
        <v/>
      </c>
      <c r="AI32" s="17" t="str">
        <f t="shared" si="19"/>
        <v/>
      </c>
      <c r="AJ32" s="10" t="str">
        <f t="shared" si="20"/>
        <v/>
      </c>
      <c r="AK32" s="16" t="str">
        <f t="shared" si="21"/>
        <v/>
      </c>
      <c r="AL32" s="17" t="str">
        <f t="shared" si="22"/>
        <v/>
      </c>
      <c r="AM32" s="11" t="str">
        <f t="shared" si="23"/>
        <v/>
      </c>
      <c r="AN32" s="16" t="str">
        <f t="shared" si="24"/>
        <v/>
      </c>
      <c r="AO32" s="17" t="str">
        <f t="shared" si="25"/>
        <v/>
      </c>
      <c r="AP32" s="15" t="str">
        <f t="shared" si="26"/>
        <v/>
      </c>
      <c r="AQ32" s="16" t="str">
        <f t="shared" si="27"/>
        <v/>
      </c>
      <c r="AR32" s="17" t="str">
        <f t="shared" si="28"/>
        <v/>
      </c>
      <c r="AS32" s="9" t="str">
        <f t="shared" si="29"/>
        <v/>
      </c>
      <c r="AT32" s="16" t="str">
        <f t="shared" si="30"/>
        <v/>
      </c>
      <c r="AU32" s="17" t="str">
        <f t="shared" si="31"/>
        <v/>
      </c>
      <c r="AV32" s="10" t="str">
        <f t="shared" si="32"/>
        <v/>
      </c>
      <c r="AW32" s="16" t="str">
        <f t="shared" si="33"/>
        <v/>
      </c>
      <c r="AX32" s="17" t="str">
        <f t="shared" si="34"/>
        <v/>
      </c>
      <c r="AY32" s="11" t="str">
        <f t="shared" si="35"/>
        <v/>
      </c>
      <c r="AZ32" s="16" t="str">
        <f t="shared" si="36"/>
        <v/>
      </c>
      <c r="BA32" s="17" t="str">
        <f t="shared" si="37"/>
        <v/>
      </c>
      <c r="BB32" s="8" t="str">
        <f t="shared" si="38"/>
        <v/>
      </c>
      <c r="BC32" s="16" t="str">
        <f t="shared" si="39"/>
        <v/>
      </c>
      <c r="BD32" s="17" t="str">
        <f t="shared" si="40"/>
        <v/>
      </c>
      <c r="BE32" s="9" t="str">
        <f t="shared" si="41"/>
        <v/>
      </c>
      <c r="BF32" s="16" t="str">
        <f t="shared" si="42"/>
        <v/>
      </c>
      <c r="BG32" s="17" t="str">
        <f t="shared" si="43"/>
        <v/>
      </c>
      <c r="BH32" s="10" t="str">
        <f t="shared" si="44"/>
        <v/>
      </c>
      <c r="BI32" s="16" t="str">
        <f t="shared" si="45"/>
        <v/>
      </c>
      <c r="BJ32" s="17" t="str">
        <f t="shared" si="46"/>
        <v/>
      </c>
      <c r="BK32" s="11" t="str">
        <f t="shared" si="47"/>
        <v/>
      </c>
      <c r="BL32" s="16" t="str">
        <f t="shared" si="48"/>
        <v/>
      </c>
      <c r="BM32" s="17" t="str">
        <f t="shared" si="49"/>
        <v/>
      </c>
    </row>
    <row r="33" spans="1:65" hidden="1" x14ac:dyDescent="0.25">
      <c r="A33" s="4">
        <v>31</v>
      </c>
      <c r="B33" s="1"/>
      <c r="C33" s="1"/>
      <c r="D33" s="7"/>
      <c r="E33" s="67">
        <v>20</v>
      </c>
      <c r="F33" s="15" t="str">
        <f t="shared" si="50"/>
        <v/>
      </c>
      <c r="G33" s="16" t="str">
        <f t="shared" si="0"/>
        <v/>
      </c>
      <c r="H33" s="17" t="str">
        <f t="shared" si="51"/>
        <v/>
      </c>
      <c r="I33" s="9" t="str">
        <f t="shared" si="52"/>
        <v/>
      </c>
      <c r="J33" s="16" t="str">
        <f t="shared" si="1"/>
        <v/>
      </c>
      <c r="K33" s="17" t="str">
        <f t="shared" si="59"/>
        <v/>
      </c>
      <c r="L33" s="10" t="str">
        <f t="shared" si="53"/>
        <v/>
      </c>
      <c r="M33" s="16" t="str">
        <f t="shared" si="2"/>
        <v/>
      </c>
      <c r="N33" s="17" t="str">
        <f t="shared" si="3"/>
        <v/>
      </c>
      <c r="O33" s="11" t="str">
        <f t="shared" si="54"/>
        <v/>
      </c>
      <c r="P33" s="16" t="str">
        <f t="shared" si="4"/>
        <v/>
      </c>
      <c r="Q33" s="17" t="str">
        <f t="shared" si="5"/>
        <v/>
      </c>
      <c r="R33" s="15" t="str">
        <f t="shared" si="55"/>
        <v/>
      </c>
      <c r="S33" s="16" t="str">
        <f t="shared" si="6"/>
        <v/>
      </c>
      <c r="T33" s="17" t="str">
        <f t="shared" si="7"/>
        <v/>
      </c>
      <c r="U33" s="9" t="str">
        <f t="shared" si="56"/>
        <v/>
      </c>
      <c r="V33" s="16" t="str">
        <f t="shared" si="8"/>
        <v/>
      </c>
      <c r="W33" s="17" t="str">
        <f t="shared" si="9"/>
        <v/>
      </c>
      <c r="X33" s="10" t="str">
        <f t="shared" si="57"/>
        <v/>
      </c>
      <c r="Y33" s="16" t="str">
        <f t="shared" si="10"/>
        <v/>
      </c>
      <c r="Z33" s="17" t="str">
        <f t="shared" si="11"/>
        <v/>
      </c>
      <c r="AA33" s="11" t="str">
        <f t="shared" si="58"/>
        <v/>
      </c>
      <c r="AB33" s="16" t="str">
        <f t="shared" si="12"/>
        <v/>
      </c>
      <c r="AC33" s="17" t="str">
        <f t="shared" si="13"/>
        <v/>
      </c>
      <c r="AD33" s="8" t="str">
        <f t="shared" si="14"/>
        <v/>
      </c>
      <c r="AE33" s="16" t="str">
        <f t="shared" si="15"/>
        <v/>
      </c>
      <c r="AF33" s="17" t="str">
        <f t="shared" si="16"/>
        <v/>
      </c>
      <c r="AG33" s="9" t="str">
        <f t="shared" si="17"/>
        <v/>
      </c>
      <c r="AH33" s="16" t="str">
        <f t="shared" si="18"/>
        <v/>
      </c>
      <c r="AI33" s="17" t="str">
        <f t="shared" si="19"/>
        <v/>
      </c>
      <c r="AJ33" s="10" t="str">
        <f t="shared" si="20"/>
        <v/>
      </c>
      <c r="AK33" s="16" t="str">
        <f t="shared" si="21"/>
        <v/>
      </c>
      <c r="AL33" s="17" t="str">
        <f t="shared" si="22"/>
        <v/>
      </c>
      <c r="AM33" s="11" t="str">
        <f t="shared" si="23"/>
        <v/>
      </c>
      <c r="AN33" s="16" t="str">
        <f t="shared" si="24"/>
        <v/>
      </c>
      <c r="AO33" s="17" t="str">
        <f t="shared" si="25"/>
        <v/>
      </c>
      <c r="AP33" s="15" t="str">
        <f t="shared" si="26"/>
        <v/>
      </c>
      <c r="AQ33" s="16" t="str">
        <f t="shared" si="27"/>
        <v/>
      </c>
      <c r="AR33" s="17" t="str">
        <f t="shared" si="28"/>
        <v/>
      </c>
      <c r="AS33" s="9" t="str">
        <f t="shared" si="29"/>
        <v/>
      </c>
      <c r="AT33" s="16" t="str">
        <f t="shared" si="30"/>
        <v/>
      </c>
      <c r="AU33" s="17" t="str">
        <f t="shared" si="31"/>
        <v/>
      </c>
      <c r="AV33" s="10" t="str">
        <f t="shared" si="32"/>
        <v/>
      </c>
      <c r="AW33" s="16" t="str">
        <f t="shared" si="33"/>
        <v/>
      </c>
      <c r="AX33" s="17" t="str">
        <f t="shared" si="34"/>
        <v/>
      </c>
      <c r="AY33" s="11" t="str">
        <f t="shared" si="35"/>
        <v/>
      </c>
      <c r="AZ33" s="16" t="str">
        <f t="shared" si="36"/>
        <v/>
      </c>
      <c r="BA33" s="17" t="str">
        <f t="shared" si="37"/>
        <v/>
      </c>
      <c r="BB33" s="8" t="str">
        <f t="shared" si="38"/>
        <v/>
      </c>
      <c r="BC33" s="16" t="str">
        <f t="shared" si="39"/>
        <v/>
      </c>
      <c r="BD33" s="17" t="str">
        <f t="shared" si="40"/>
        <v/>
      </c>
      <c r="BE33" s="9" t="str">
        <f t="shared" si="41"/>
        <v/>
      </c>
      <c r="BF33" s="16" t="str">
        <f t="shared" si="42"/>
        <v/>
      </c>
      <c r="BG33" s="17" t="str">
        <f t="shared" si="43"/>
        <v/>
      </c>
      <c r="BH33" s="10" t="str">
        <f t="shared" si="44"/>
        <v/>
      </c>
      <c r="BI33" s="16" t="str">
        <f t="shared" si="45"/>
        <v/>
      </c>
      <c r="BJ33" s="17" t="str">
        <f t="shared" si="46"/>
        <v/>
      </c>
      <c r="BK33" s="11" t="str">
        <f t="shared" si="47"/>
        <v/>
      </c>
      <c r="BL33" s="16" t="str">
        <f t="shared" si="48"/>
        <v/>
      </c>
      <c r="BM33" s="17" t="str">
        <f t="shared" si="49"/>
        <v/>
      </c>
    </row>
    <row r="34" spans="1:65" hidden="1" x14ac:dyDescent="0.25">
      <c r="A34" s="4">
        <v>32</v>
      </c>
      <c r="B34" s="1"/>
      <c r="C34" s="1"/>
      <c r="D34" s="7"/>
      <c r="E34" s="67">
        <v>19</v>
      </c>
      <c r="F34" s="15" t="str">
        <f t="shared" si="50"/>
        <v/>
      </c>
      <c r="G34" s="16" t="str">
        <f t="shared" si="0"/>
        <v/>
      </c>
      <c r="H34" s="17" t="str">
        <f t="shared" si="51"/>
        <v/>
      </c>
      <c r="I34" s="9" t="str">
        <f t="shared" si="52"/>
        <v/>
      </c>
      <c r="J34" s="16" t="str">
        <f t="shared" si="1"/>
        <v/>
      </c>
      <c r="K34" s="17" t="str">
        <f t="shared" si="59"/>
        <v/>
      </c>
      <c r="L34" s="10" t="str">
        <f t="shared" si="53"/>
        <v/>
      </c>
      <c r="M34" s="16" t="str">
        <f t="shared" si="2"/>
        <v/>
      </c>
      <c r="N34" s="17" t="str">
        <f t="shared" si="3"/>
        <v/>
      </c>
      <c r="O34" s="11" t="str">
        <f t="shared" si="54"/>
        <v/>
      </c>
      <c r="P34" s="16" t="str">
        <f t="shared" si="4"/>
        <v/>
      </c>
      <c r="Q34" s="17" t="str">
        <f t="shared" si="5"/>
        <v/>
      </c>
      <c r="R34" s="15" t="str">
        <f t="shared" si="55"/>
        <v/>
      </c>
      <c r="S34" s="16" t="str">
        <f t="shared" si="6"/>
        <v/>
      </c>
      <c r="T34" s="17" t="str">
        <f t="shared" si="7"/>
        <v/>
      </c>
      <c r="U34" s="9" t="str">
        <f t="shared" si="56"/>
        <v/>
      </c>
      <c r="V34" s="16" t="str">
        <f t="shared" si="8"/>
        <v/>
      </c>
      <c r="W34" s="17" t="str">
        <f t="shared" si="9"/>
        <v/>
      </c>
      <c r="X34" s="10" t="str">
        <f t="shared" si="57"/>
        <v/>
      </c>
      <c r="Y34" s="16" t="str">
        <f t="shared" si="10"/>
        <v/>
      </c>
      <c r="Z34" s="17" t="str">
        <f t="shared" si="11"/>
        <v/>
      </c>
      <c r="AA34" s="11" t="str">
        <f t="shared" si="58"/>
        <v/>
      </c>
      <c r="AB34" s="16" t="str">
        <f t="shared" si="12"/>
        <v/>
      </c>
      <c r="AC34" s="17" t="str">
        <f t="shared" si="13"/>
        <v/>
      </c>
      <c r="AD34" s="8" t="str">
        <f t="shared" si="14"/>
        <v/>
      </c>
      <c r="AE34" s="16" t="str">
        <f t="shared" si="15"/>
        <v/>
      </c>
      <c r="AF34" s="17" t="str">
        <f t="shared" si="16"/>
        <v/>
      </c>
      <c r="AG34" s="9" t="str">
        <f t="shared" si="17"/>
        <v/>
      </c>
      <c r="AH34" s="16" t="str">
        <f t="shared" si="18"/>
        <v/>
      </c>
      <c r="AI34" s="17" t="str">
        <f t="shared" si="19"/>
        <v/>
      </c>
      <c r="AJ34" s="10" t="str">
        <f t="shared" si="20"/>
        <v/>
      </c>
      <c r="AK34" s="16" t="str">
        <f t="shared" si="21"/>
        <v/>
      </c>
      <c r="AL34" s="17" t="str">
        <f t="shared" si="22"/>
        <v/>
      </c>
      <c r="AM34" s="11" t="str">
        <f t="shared" si="23"/>
        <v/>
      </c>
      <c r="AN34" s="16" t="str">
        <f t="shared" si="24"/>
        <v/>
      </c>
      <c r="AO34" s="17" t="str">
        <f t="shared" si="25"/>
        <v/>
      </c>
      <c r="AP34" s="15" t="str">
        <f t="shared" si="26"/>
        <v/>
      </c>
      <c r="AQ34" s="16" t="str">
        <f t="shared" si="27"/>
        <v/>
      </c>
      <c r="AR34" s="17" t="str">
        <f t="shared" si="28"/>
        <v/>
      </c>
      <c r="AS34" s="9" t="str">
        <f t="shared" si="29"/>
        <v/>
      </c>
      <c r="AT34" s="16" t="str">
        <f t="shared" si="30"/>
        <v/>
      </c>
      <c r="AU34" s="17" t="str">
        <f t="shared" si="31"/>
        <v/>
      </c>
      <c r="AV34" s="10" t="str">
        <f t="shared" si="32"/>
        <v/>
      </c>
      <c r="AW34" s="16" t="str">
        <f t="shared" si="33"/>
        <v/>
      </c>
      <c r="AX34" s="17" t="str">
        <f t="shared" si="34"/>
        <v/>
      </c>
      <c r="AY34" s="11" t="str">
        <f t="shared" si="35"/>
        <v/>
      </c>
      <c r="AZ34" s="16" t="str">
        <f t="shared" si="36"/>
        <v/>
      </c>
      <c r="BA34" s="17" t="str">
        <f t="shared" si="37"/>
        <v/>
      </c>
      <c r="BB34" s="8" t="str">
        <f t="shared" si="38"/>
        <v/>
      </c>
      <c r="BC34" s="16" t="str">
        <f t="shared" si="39"/>
        <v/>
      </c>
      <c r="BD34" s="17" t="str">
        <f t="shared" si="40"/>
        <v/>
      </c>
      <c r="BE34" s="9" t="str">
        <f t="shared" si="41"/>
        <v/>
      </c>
      <c r="BF34" s="16" t="str">
        <f t="shared" si="42"/>
        <v/>
      </c>
      <c r="BG34" s="17" t="str">
        <f t="shared" si="43"/>
        <v/>
      </c>
      <c r="BH34" s="10" t="str">
        <f t="shared" si="44"/>
        <v/>
      </c>
      <c r="BI34" s="16" t="str">
        <f t="shared" si="45"/>
        <v/>
      </c>
      <c r="BJ34" s="17" t="str">
        <f t="shared" si="46"/>
        <v/>
      </c>
      <c r="BK34" s="11" t="str">
        <f t="shared" si="47"/>
        <v/>
      </c>
      <c r="BL34" s="16" t="str">
        <f t="shared" si="48"/>
        <v/>
      </c>
      <c r="BM34" s="17" t="str">
        <f t="shared" si="49"/>
        <v/>
      </c>
    </row>
    <row r="35" spans="1:65" hidden="1" x14ac:dyDescent="0.25">
      <c r="A35" s="4">
        <v>33</v>
      </c>
      <c r="B35" s="1"/>
      <c r="C35" s="1"/>
      <c r="D35" s="7"/>
      <c r="E35" s="67">
        <v>18</v>
      </c>
      <c r="F35" s="15" t="str">
        <f t="shared" si="50"/>
        <v/>
      </c>
      <c r="G35" s="16" t="str">
        <f t="shared" si="0"/>
        <v/>
      </c>
      <c r="H35" s="17" t="str">
        <f t="shared" si="51"/>
        <v/>
      </c>
      <c r="I35" s="9" t="str">
        <f t="shared" si="52"/>
        <v/>
      </c>
      <c r="J35" s="16" t="str">
        <f t="shared" si="1"/>
        <v/>
      </c>
      <c r="K35" s="17" t="str">
        <f t="shared" si="59"/>
        <v/>
      </c>
      <c r="L35" s="10" t="str">
        <f t="shared" si="53"/>
        <v/>
      </c>
      <c r="M35" s="16" t="str">
        <f t="shared" si="2"/>
        <v/>
      </c>
      <c r="N35" s="17" t="str">
        <f t="shared" si="3"/>
        <v/>
      </c>
      <c r="O35" s="11" t="str">
        <f t="shared" si="54"/>
        <v/>
      </c>
      <c r="P35" s="16" t="str">
        <f t="shared" si="4"/>
        <v/>
      </c>
      <c r="Q35" s="17" t="str">
        <f t="shared" si="5"/>
        <v/>
      </c>
      <c r="R35" s="15" t="str">
        <f t="shared" si="55"/>
        <v/>
      </c>
      <c r="S35" s="16" t="str">
        <f t="shared" si="6"/>
        <v/>
      </c>
      <c r="T35" s="17" t="str">
        <f t="shared" si="7"/>
        <v/>
      </c>
      <c r="U35" s="9" t="str">
        <f t="shared" si="56"/>
        <v/>
      </c>
      <c r="V35" s="16" t="str">
        <f t="shared" si="8"/>
        <v/>
      </c>
      <c r="W35" s="17" t="str">
        <f t="shared" si="9"/>
        <v/>
      </c>
      <c r="X35" s="10" t="str">
        <f t="shared" si="57"/>
        <v/>
      </c>
      <c r="Y35" s="16" t="str">
        <f t="shared" si="10"/>
        <v/>
      </c>
      <c r="Z35" s="17" t="str">
        <f t="shared" si="11"/>
        <v/>
      </c>
      <c r="AA35" s="11" t="str">
        <f t="shared" si="58"/>
        <v/>
      </c>
      <c r="AB35" s="16" t="str">
        <f t="shared" si="12"/>
        <v/>
      </c>
      <c r="AC35" s="17" t="str">
        <f t="shared" si="13"/>
        <v/>
      </c>
      <c r="AD35" s="8" t="str">
        <f t="shared" si="14"/>
        <v/>
      </c>
      <c r="AE35" s="16" t="str">
        <f t="shared" si="15"/>
        <v/>
      </c>
      <c r="AF35" s="17" t="str">
        <f t="shared" si="16"/>
        <v/>
      </c>
      <c r="AG35" s="9" t="str">
        <f t="shared" si="17"/>
        <v/>
      </c>
      <c r="AH35" s="16" t="str">
        <f t="shared" si="18"/>
        <v/>
      </c>
      <c r="AI35" s="17" t="str">
        <f t="shared" si="19"/>
        <v/>
      </c>
      <c r="AJ35" s="10" t="str">
        <f t="shared" si="20"/>
        <v/>
      </c>
      <c r="AK35" s="16" t="str">
        <f t="shared" si="21"/>
        <v/>
      </c>
      <c r="AL35" s="17" t="str">
        <f t="shared" si="22"/>
        <v/>
      </c>
      <c r="AM35" s="11" t="str">
        <f t="shared" si="23"/>
        <v/>
      </c>
      <c r="AN35" s="16" t="str">
        <f t="shared" si="24"/>
        <v/>
      </c>
      <c r="AO35" s="17" t="str">
        <f t="shared" si="25"/>
        <v/>
      </c>
      <c r="AP35" s="15" t="str">
        <f t="shared" si="26"/>
        <v/>
      </c>
      <c r="AQ35" s="16" t="str">
        <f t="shared" si="27"/>
        <v/>
      </c>
      <c r="AR35" s="17" t="str">
        <f t="shared" si="28"/>
        <v/>
      </c>
      <c r="AS35" s="9" t="str">
        <f t="shared" si="29"/>
        <v/>
      </c>
      <c r="AT35" s="16" t="str">
        <f t="shared" si="30"/>
        <v/>
      </c>
      <c r="AU35" s="17" t="str">
        <f t="shared" si="31"/>
        <v/>
      </c>
      <c r="AV35" s="10" t="str">
        <f t="shared" si="32"/>
        <v/>
      </c>
      <c r="AW35" s="16" t="str">
        <f t="shared" si="33"/>
        <v/>
      </c>
      <c r="AX35" s="17" t="str">
        <f t="shared" si="34"/>
        <v/>
      </c>
      <c r="AY35" s="11" t="str">
        <f t="shared" si="35"/>
        <v/>
      </c>
      <c r="AZ35" s="16" t="str">
        <f t="shared" si="36"/>
        <v/>
      </c>
      <c r="BA35" s="17" t="str">
        <f t="shared" si="37"/>
        <v/>
      </c>
      <c r="BB35" s="8" t="str">
        <f t="shared" si="38"/>
        <v/>
      </c>
      <c r="BC35" s="16" t="str">
        <f t="shared" si="39"/>
        <v/>
      </c>
      <c r="BD35" s="17" t="str">
        <f t="shared" si="40"/>
        <v/>
      </c>
      <c r="BE35" s="9" t="str">
        <f t="shared" si="41"/>
        <v/>
      </c>
      <c r="BF35" s="16" t="str">
        <f t="shared" si="42"/>
        <v/>
      </c>
      <c r="BG35" s="17" t="str">
        <f t="shared" si="43"/>
        <v/>
      </c>
      <c r="BH35" s="10" t="str">
        <f t="shared" si="44"/>
        <v/>
      </c>
      <c r="BI35" s="16" t="str">
        <f t="shared" si="45"/>
        <v/>
      </c>
      <c r="BJ35" s="17" t="str">
        <f t="shared" si="46"/>
        <v/>
      </c>
      <c r="BK35" s="11" t="str">
        <f t="shared" si="47"/>
        <v/>
      </c>
      <c r="BL35" s="16" t="str">
        <f t="shared" si="48"/>
        <v/>
      </c>
      <c r="BM35" s="17" t="str">
        <f t="shared" si="49"/>
        <v/>
      </c>
    </row>
    <row r="36" spans="1:65" hidden="1" x14ac:dyDescent="0.25">
      <c r="A36" s="4">
        <v>34</v>
      </c>
      <c r="B36" s="1"/>
      <c r="C36" s="1"/>
      <c r="D36" s="7"/>
      <c r="E36" s="67">
        <v>17</v>
      </c>
      <c r="F36" s="15" t="str">
        <f t="shared" si="50"/>
        <v/>
      </c>
      <c r="G36" s="16" t="str">
        <f t="shared" si="0"/>
        <v/>
      </c>
      <c r="H36" s="17" t="str">
        <f t="shared" si="51"/>
        <v/>
      </c>
      <c r="I36" s="9" t="str">
        <f t="shared" si="52"/>
        <v/>
      </c>
      <c r="J36" s="16" t="str">
        <f t="shared" si="1"/>
        <v/>
      </c>
      <c r="K36" s="17" t="str">
        <f t="shared" si="59"/>
        <v/>
      </c>
      <c r="L36" s="10" t="str">
        <f t="shared" si="53"/>
        <v/>
      </c>
      <c r="M36" s="16" t="str">
        <f t="shared" si="2"/>
        <v/>
      </c>
      <c r="N36" s="17" t="str">
        <f t="shared" si="3"/>
        <v/>
      </c>
      <c r="O36" s="11" t="str">
        <f t="shared" si="54"/>
        <v/>
      </c>
      <c r="P36" s="16" t="str">
        <f t="shared" si="4"/>
        <v/>
      </c>
      <c r="Q36" s="17" t="str">
        <f t="shared" si="5"/>
        <v/>
      </c>
      <c r="R36" s="15" t="str">
        <f t="shared" si="55"/>
        <v/>
      </c>
      <c r="S36" s="16" t="str">
        <f t="shared" si="6"/>
        <v/>
      </c>
      <c r="T36" s="17" t="str">
        <f t="shared" si="7"/>
        <v/>
      </c>
      <c r="U36" s="9" t="str">
        <f t="shared" si="56"/>
        <v/>
      </c>
      <c r="V36" s="16" t="str">
        <f t="shared" si="8"/>
        <v/>
      </c>
      <c r="W36" s="17" t="str">
        <f t="shared" si="9"/>
        <v/>
      </c>
      <c r="X36" s="10" t="str">
        <f t="shared" si="57"/>
        <v/>
      </c>
      <c r="Y36" s="16" t="str">
        <f t="shared" si="10"/>
        <v/>
      </c>
      <c r="Z36" s="17" t="str">
        <f t="shared" si="11"/>
        <v/>
      </c>
      <c r="AA36" s="11" t="str">
        <f t="shared" si="58"/>
        <v/>
      </c>
      <c r="AB36" s="16" t="str">
        <f t="shared" si="12"/>
        <v/>
      </c>
      <c r="AC36" s="17" t="str">
        <f t="shared" si="13"/>
        <v/>
      </c>
      <c r="AD36" s="8" t="str">
        <f t="shared" si="14"/>
        <v/>
      </c>
      <c r="AE36" s="16" t="str">
        <f t="shared" si="15"/>
        <v/>
      </c>
      <c r="AF36" s="17" t="str">
        <f t="shared" si="16"/>
        <v/>
      </c>
      <c r="AG36" s="9" t="str">
        <f t="shared" si="17"/>
        <v/>
      </c>
      <c r="AH36" s="16" t="str">
        <f t="shared" si="18"/>
        <v/>
      </c>
      <c r="AI36" s="17" t="str">
        <f t="shared" si="19"/>
        <v/>
      </c>
      <c r="AJ36" s="10" t="str">
        <f t="shared" si="20"/>
        <v/>
      </c>
      <c r="AK36" s="16" t="str">
        <f t="shared" si="21"/>
        <v/>
      </c>
      <c r="AL36" s="17" t="str">
        <f t="shared" si="22"/>
        <v/>
      </c>
      <c r="AM36" s="11" t="str">
        <f t="shared" si="23"/>
        <v/>
      </c>
      <c r="AN36" s="16" t="str">
        <f t="shared" si="24"/>
        <v/>
      </c>
      <c r="AO36" s="17" t="str">
        <f t="shared" si="25"/>
        <v/>
      </c>
      <c r="AP36" s="15" t="str">
        <f t="shared" si="26"/>
        <v/>
      </c>
      <c r="AQ36" s="16" t="str">
        <f t="shared" si="27"/>
        <v/>
      </c>
      <c r="AR36" s="17" t="str">
        <f t="shared" si="28"/>
        <v/>
      </c>
      <c r="AS36" s="9" t="str">
        <f t="shared" si="29"/>
        <v/>
      </c>
      <c r="AT36" s="16" t="str">
        <f t="shared" si="30"/>
        <v/>
      </c>
      <c r="AU36" s="17" t="str">
        <f t="shared" si="31"/>
        <v/>
      </c>
      <c r="AV36" s="10" t="str">
        <f t="shared" si="32"/>
        <v/>
      </c>
      <c r="AW36" s="16" t="str">
        <f t="shared" si="33"/>
        <v/>
      </c>
      <c r="AX36" s="17" t="str">
        <f t="shared" si="34"/>
        <v/>
      </c>
      <c r="AY36" s="11" t="str">
        <f t="shared" si="35"/>
        <v/>
      </c>
      <c r="AZ36" s="16" t="str">
        <f t="shared" si="36"/>
        <v/>
      </c>
      <c r="BA36" s="17" t="str">
        <f t="shared" si="37"/>
        <v/>
      </c>
      <c r="BB36" s="8" t="str">
        <f t="shared" si="38"/>
        <v/>
      </c>
      <c r="BC36" s="16" t="str">
        <f t="shared" si="39"/>
        <v/>
      </c>
      <c r="BD36" s="17" t="str">
        <f t="shared" si="40"/>
        <v/>
      </c>
      <c r="BE36" s="9" t="str">
        <f t="shared" si="41"/>
        <v/>
      </c>
      <c r="BF36" s="16" t="str">
        <f t="shared" si="42"/>
        <v/>
      </c>
      <c r="BG36" s="17" t="str">
        <f t="shared" si="43"/>
        <v/>
      </c>
      <c r="BH36" s="10" t="str">
        <f t="shared" si="44"/>
        <v/>
      </c>
      <c r="BI36" s="16" t="str">
        <f t="shared" si="45"/>
        <v/>
      </c>
      <c r="BJ36" s="17" t="str">
        <f t="shared" si="46"/>
        <v/>
      </c>
      <c r="BK36" s="11" t="str">
        <f t="shared" si="47"/>
        <v/>
      </c>
      <c r="BL36" s="16" t="str">
        <f t="shared" si="48"/>
        <v/>
      </c>
      <c r="BM36" s="17" t="str">
        <f t="shared" si="49"/>
        <v/>
      </c>
    </row>
    <row r="37" spans="1:65" hidden="1" x14ac:dyDescent="0.25">
      <c r="A37" s="4">
        <v>35</v>
      </c>
      <c r="B37" s="1"/>
      <c r="C37" s="1"/>
      <c r="D37" s="7"/>
      <c r="E37" s="67">
        <v>16</v>
      </c>
      <c r="F37" s="15" t="str">
        <f t="shared" si="50"/>
        <v/>
      </c>
      <c r="G37" s="16" t="str">
        <f t="shared" si="0"/>
        <v/>
      </c>
      <c r="H37" s="17" t="str">
        <f t="shared" si="51"/>
        <v/>
      </c>
      <c r="I37" s="9" t="str">
        <f t="shared" si="52"/>
        <v/>
      </c>
      <c r="J37" s="16" t="str">
        <f t="shared" si="1"/>
        <v/>
      </c>
      <c r="K37" s="17" t="str">
        <f t="shared" si="59"/>
        <v/>
      </c>
      <c r="L37" s="10" t="str">
        <f t="shared" si="53"/>
        <v/>
      </c>
      <c r="M37" s="16" t="str">
        <f t="shared" si="2"/>
        <v/>
      </c>
      <c r="N37" s="17" t="str">
        <f t="shared" si="3"/>
        <v/>
      </c>
      <c r="O37" s="11" t="str">
        <f t="shared" si="54"/>
        <v/>
      </c>
      <c r="P37" s="16" t="str">
        <f t="shared" si="4"/>
        <v/>
      </c>
      <c r="Q37" s="17" t="str">
        <f t="shared" si="5"/>
        <v/>
      </c>
      <c r="R37" s="15" t="str">
        <f t="shared" si="55"/>
        <v/>
      </c>
      <c r="S37" s="16" t="str">
        <f t="shared" si="6"/>
        <v/>
      </c>
      <c r="T37" s="17" t="str">
        <f t="shared" si="7"/>
        <v/>
      </c>
      <c r="U37" s="9" t="str">
        <f t="shared" si="56"/>
        <v/>
      </c>
      <c r="V37" s="16" t="str">
        <f t="shared" si="8"/>
        <v/>
      </c>
      <c r="W37" s="17" t="str">
        <f t="shared" si="9"/>
        <v/>
      </c>
      <c r="X37" s="10" t="str">
        <f t="shared" si="57"/>
        <v/>
      </c>
      <c r="Y37" s="16" t="str">
        <f t="shared" si="10"/>
        <v/>
      </c>
      <c r="Z37" s="17" t="str">
        <f t="shared" si="11"/>
        <v/>
      </c>
      <c r="AA37" s="11" t="str">
        <f t="shared" si="58"/>
        <v/>
      </c>
      <c r="AB37" s="16" t="str">
        <f t="shared" si="12"/>
        <v/>
      </c>
      <c r="AC37" s="17" t="str">
        <f t="shared" si="13"/>
        <v/>
      </c>
      <c r="AD37" s="8" t="str">
        <f t="shared" si="14"/>
        <v/>
      </c>
      <c r="AE37" s="16" t="str">
        <f t="shared" si="15"/>
        <v/>
      </c>
      <c r="AF37" s="17" t="str">
        <f t="shared" si="16"/>
        <v/>
      </c>
      <c r="AG37" s="9" t="str">
        <f t="shared" si="17"/>
        <v/>
      </c>
      <c r="AH37" s="16" t="str">
        <f t="shared" si="18"/>
        <v/>
      </c>
      <c r="AI37" s="17" t="str">
        <f t="shared" si="19"/>
        <v/>
      </c>
      <c r="AJ37" s="10" t="str">
        <f t="shared" si="20"/>
        <v/>
      </c>
      <c r="AK37" s="16" t="str">
        <f t="shared" si="21"/>
        <v/>
      </c>
      <c r="AL37" s="17" t="str">
        <f t="shared" si="22"/>
        <v/>
      </c>
      <c r="AM37" s="11" t="str">
        <f t="shared" si="23"/>
        <v/>
      </c>
      <c r="AN37" s="16" t="str">
        <f t="shared" si="24"/>
        <v/>
      </c>
      <c r="AO37" s="17" t="str">
        <f t="shared" si="25"/>
        <v/>
      </c>
      <c r="AP37" s="15" t="str">
        <f t="shared" si="26"/>
        <v/>
      </c>
      <c r="AQ37" s="16" t="str">
        <f t="shared" si="27"/>
        <v/>
      </c>
      <c r="AR37" s="17" t="str">
        <f t="shared" si="28"/>
        <v/>
      </c>
      <c r="AS37" s="9" t="str">
        <f t="shared" si="29"/>
        <v/>
      </c>
      <c r="AT37" s="16" t="str">
        <f t="shared" si="30"/>
        <v/>
      </c>
      <c r="AU37" s="17" t="str">
        <f t="shared" si="31"/>
        <v/>
      </c>
      <c r="AV37" s="10" t="str">
        <f t="shared" si="32"/>
        <v/>
      </c>
      <c r="AW37" s="16" t="str">
        <f t="shared" si="33"/>
        <v/>
      </c>
      <c r="AX37" s="17" t="str">
        <f t="shared" si="34"/>
        <v/>
      </c>
      <c r="AY37" s="11" t="str">
        <f t="shared" si="35"/>
        <v/>
      </c>
      <c r="AZ37" s="16" t="str">
        <f t="shared" si="36"/>
        <v/>
      </c>
      <c r="BA37" s="17" t="str">
        <f t="shared" si="37"/>
        <v/>
      </c>
      <c r="BB37" s="8" t="str">
        <f t="shared" si="38"/>
        <v/>
      </c>
      <c r="BC37" s="16" t="str">
        <f t="shared" si="39"/>
        <v/>
      </c>
      <c r="BD37" s="17" t="str">
        <f t="shared" si="40"/>
        <v/>
      </c>
      <c r="BE37" s="9" t="str">
        <f t="shared" si="41"/>
        <v/>
      </c>
      <c r="BF37" s="16" t="str">
        <f t="shared" si="42"/>
        <v/>
      </c>
      <c r="BG37" s="17" t="str">
        <f t="shared" si="43"/>
        <v/>
      </c>
      <c r="BH37" s="10" t="str">
        <f t="shared" si="44"/>
        <v/>
      </c>
      <c r="BI37" s="16" t="str">
        <f t="shared" si="45"/>
        <v/>
      </c>
      <c r="BJ37" s="17" t="str">
        <f t="shared" si="46"/>
        <v/>
      </c>
      <c r="BK37" s="11" t="str">
        <f t="shared" si="47"/>
        <v/>
      </c>
      <c r="BL37" s="16" t="str">
        <f t="shared" si="48"/>
        <v/>
      </c>
      <c r="BM37" s="17" t="str">
        <f t="shared" si="49"/>
        <v/>
      </c>
    </row>
    <row r="38" spans="1:65" hidden="1" x14ac:dyDescent="0.25">
      <c r="A38" s="4">
        <v>36</v>
      </c>
      <c r="B38" s="1"/>
      <c r="C38" s="1"/>
      <c r="D38" s="7"/>
      <c r="E38" s="67">
        <v>15</v>
      </c>
      <c r="F38" s="15" t="str">
        <f t="shared" si="50"/>
        <v/>
      </c>
      <c r="G38" s="16" t="str">
        <f t="shared" si="0"/>
        <v/>
      </c>
      <c r="H38" s="17" t="str">
        <f t="shared" si="51"/>
        <v/>
      </c>
      <c r="I38" s="9" t="str">
        <f t="shared" si="52"/>
        <v/>
      </c>
      <c r="J38" s="16" t="str">
        <f t="shared" si="1"/>
        <v/>
      </c>
      <c r="K38" s="17" t="str">
        <f t="shared" si="59"/>
        <v/>
      </c>
      <c r="L38" s="10" t="str">
        <f t="shared" si="53"/>
        <v/>
      </c>
      <c r="M38" s="16" t="str">
        <f t="shared" si="2"/>
        <v/>
      </c>
      <c r="N38" s="17" t="str">
        <f t="shared" si="3"/>
        <v/>
      </c>
      <c r="O38" s="11" t="str">
        <f t="shared" si="54"/>
        <v/>
      </c>
      <c r="P38" s="16" t="str">
        <f t="shared" si="4"/>
        <v/>
      </c>
      <c r="Q38" s="17" t="str">
        <f t="shared" si="5"/>
        <v/>
      </c>
      <c r="R38" s="15" t="str">
        <f t="shared" si="55"/>
        <v/>
      </c>
      <c r="S38" s="16" t="str">
        <f t="shared" si="6"/>
        <v/>
      </c>
      <c r="T38" s="17" t="str">
        <f t="shared" si="7"/>
        <v/>
      </c>
      <c r="U38" s="9" t="str">
        <f t="shared" si="56"/>
        <v/>
      </c>
      <c r="V38" s="16" t="str">
        <f t="shared" si="8"/>
        <v/>
      </c>
      <c r="W38" s="17" t="str">
        <f t="shared" si="9"/>
        <v/>
      </c>
      <c r="X38" s="10" t="str">
        <f t="shared" si="57"/>
        <v/>
      </c>
      <c r="Y38" s="16" t="str">
        <f t="shared" si="10"/>
        <v/>
      </c>
      <c r="Z38" s="17" t="str">
        <f t="shared" si="11"/>
        <v/>
      </c>
      <c r="AA38" s="11" t="str">
        <f t="shared" si="58"/>
        <v/>
      </c>
      <c r="AB38" s="16" t="str">
        <f t="shared" si="12"/>
        <v/>
      </c>
      <c r="AC38" s="17" t="str">
        <f t="shared" si="13"/>
        <v/>
      </c>
      <c r="AD38" s="8" t="str">
        <f t="shared" si="14"/>
        <v/>
      </c>
      <c r="AE38" s="16" t="str">
        <f t="shared" si="15"/>
        <v/>
      </c>
      <c r="AF38" s="17" t="str">
        <f t="shared" si="16"/>
        <v/>
      </c>
      <c r="AG38" s="9" t="str">
        <f t="shared" si="17"/>
        <v/>
      </c>
      <c r="AH38" s="16" t="str">
        <f t="shared" si="18"/>
        <v/>
      </c>
      <c r="AI38" s="17" t="str">
        <f t="shared" si="19"/>
        <v/>
      </c>
      <c r="AJ38" s="10" t="str">
        <f t="shared" si="20"/>
        <v/>
      </c>
      <c r="AK38" s="16" t="str">
        <f t="shared" si="21"/>
        <v/>
      </c>
      <c r="AL38" s="17" t="str">
        <f t="shared" si="22"/>
        <v/>
      </c>
      <c r="AM38" s="11" t="str">
        <f t="shared" si="23"/>
        <v/>
      </c>
      <c r="AN38" s="16" t="str">
        <f t="shared" si="24"/>
        <v/>
      </c>
      <c r="AO38" s="17" t="str">
        <f t="shared" si="25"/>
        <v/>
      </c>
      <c r="AP38" s="15" t="str">
        <f t="shared" si="26"/>
        <v/>
      </c>
      <c r="AQ38" s="16" t="str">
        <f t="shared" si="27"/>
        <v/>
      </c>
      <c r="AR38" s="17" t="str">
        <f t="shared" si="28"/>
        <v/>
      </c>
      <c r="AS38" s="9" t="str">
        <f t="shared" si="29"/>
        <v/>
      </c>
      <c r="AT38" s="16" t="str">
        <f t="shared" si="30"/>
        <v/>
      </c>
      <c r="AU38" s="17" t="str">
        <f t="shared" si="31"/>
        <v/>
      </c>
      <c r="AV38" s="10" t="str">
        <f t="shared" si="32"/>
        <v/>
      </c>
      <c r="AW38" s="16" t="str">
        <f t="shared" si="33"/>
        <v/>
      </c>
      <c r="AX38" s="17" t="str">
        <f t="shared" si="34"/>
        <v/>
      </c>
      <c r="AY38" s="11" t="str">
        <f t="shared" si="35"/>
        <v/>
      </c>
      <c r="AZ38" s="16" t="str">
        <f t="shared" si="36"/>
        <v/>
      </c>
      <c r="BA38" s="17" t="str">
        <f t="shared" si="37"/>
        <v/>
      </c>
      <c r="BB38" s="8" t="str">
        <f t="shared" si="38"/>
        <v/>
      </c>
      <c r="BC38" s="16" t="str">
        <f t="shared" si="39"/>
        <v/>
      </c>
      <c r="BD38" s="17" t="str">
        <f t="shared" si="40"/>
        <v/>
      </c>
      <c r="BE38" s="9" t="str">
        <f t="shared" si="41"/>
        <v/>
      </c>
      <c r="BF38" s="16" t="str">
        <f t="shared" si="42"/>
        <v/>
      </c>
      <c r="BG38" s="17" t="str">
        <f t="shared" si="43"/>
        <v/>
      </c>
      <c r="BH38" s="10" t="str">
        <f t="shared" si="44"/>
        <v/>
      </c>
      <c r="BI38" s="16" t="str">
        <f t="shared" si="45"/>
        <v/>
      </c>
      <c r="BJ38" s="17" t="str">
        <f t="shared" si="46"/>
        <v/>
      </c>
      <c r="BK38" s="11" t="str">
        <f t="shared" si="47"/>
        <v/>
      </c>
      <c r="BL38" s="16" t="str">
        <f t="shared" si="48"/>
        <v/>
      </c>
      <c r="BM38" s="17" t="str">
        <f t="shared" si="49"/>
        <v/>
      </c>
    </row>
    <row r="39" spans="1:65" hidden="1" x14ac:dyDescent="0.25">
      <c r="A39" s="4">
        <v>37</v>
      </c>
      <c r="B39" s="1"/>
      <c r="C39" s="1"/>
      <c r="D39" s="7"/>
      <c r="E39" s="67">
        <v>14</v>
      </c>
      <c r="F39" s="15" t="str">
        <f t="shared" si="50"/>
        <v/>
      </c>
      <c r="G39" s="16" t="str">
        <f t="shared" si="0"/>
        <v/>
      </c>
      <c r="H39" s="17" t="str">
        <f t="shared" si="51"/>
        <v/>
      </c>
      <c r="I39" s="9" t="str">
        <f t="shared" si="52"/>
        <v/>
      </c>
      <c r="J39" s="16" t="str">
        <f t="shared" si="1"/>
        <v/>
      </c>
      <c r="K39" s="17" t="str">
        <f t="shared" si="59"/>
        <v/>
      </c>
      <c r="L39" s="10" t="str">
        <f t="shared" si="53"/>
        <v/>
      </c>
      <c r="M39" s="16" t="str">
        <f t="shared" si="2"/>
        <v/>
      </c>
      <c r="N39" s="17" t="str">
        <f t="shared" si="3"/>
        <v/>
      </c>
      <c r="O39" s="11" t="str">
        <f t="shared" si="54"/>
        <v/>
      </c>
      <c r="P39" s="16" t="str">
        <f t="shared" si="4"/>
        <v/>
      </c>
      <c r="Q39" s="17" t="str">
        <f t="shared" si="5"/>
        <v/>
      </c>
      <c r="R39" s="15" t="str">
        <f t="shared" si="55"/>
        <v/>
      </c>
      <c r="S39" s="16" t="str">
        <f t="shared" si="6"/>
        <v/>
      </c>
      <c r="T39" s="17" t="str">
        <f t="shared" si="7"/>
        <v/>
      </c>
      <c r="U39" s="9" t="str">
        <f t="shared" si="56"/>
        <v/>
      </c>
      <c r="V39" s="16" t="str">
        <f t="shared" si="8"/>
        <v/>
      </c>
      <c r="W39" s="17" t="str">
        <f t="shared" si="9"/>
        <v/>
      </c>
      <c r="X39" s="10" t="str">
        <f t="shared" si="57"/>
        <v/>
      </c>
      <c r="Y39" s="16" t="str">
        <f t="shared" si="10"/>
        <v/>
      </c>
      <c r="Z39" s="17" t="str">
        <f t="shared" si="11"/>
        <v/>
      </c>
      <c r="AA39" s="11" t="str">
        <f t="shared" si="58"/>
        <v/>
      </c>
      <c r="AB39" s="16" t="str">
        <f t="shared" si="12"/>
        <v/>
      </c>
      <c r="AC39" s="17" t="str">
        <f t="shared" si="13"/>
        <v/>
      </c>
      <c r="AD39" s="8" t="str">
        <f t="shared" si="14"/>
        <v/>
      </c>
      <c r="AE39" s="16" t="str">
        <f t="shared" si="15"/>
        <v/>
      </c>
      <c r="AF39" s="17" t="str">
        <f t="shared" si="16"/>
        <v/>
      </c>
      <c r="AG39" s="9" t="str">
        <f t="shared" si="17"/>
        <v/>
      </c>
      <c r="AH39" s="16" t="str">
        <f t="shared" si="18"/>
        <v/>
      </c>
      <c r="AI39" s="17" t="str">
        <f t="shared" si="19"/>
        <v/>
      </c>
      <c r="AJ39" s="10" t="str">
        <f t="shared" si="20"/>
        <v/>
      </c>
      <c r="AK39" s="16" t="str">
        <f t="shared" si="21"/>
        <v/>
      </c>
      <c r="AL39" s="17" t="str">
        <f t="shared" si="22"/>
        <v/>
      </c>
      <c r="AM39" s="11" t="str">
        <f t="shared" si="23"/>
        <v/>
      </c>
      <c r="AN39" s="16" t="str">
        <f t="shared" si="24"/>
        <v/>
      </c>
      <c r="AO39" s="17" t="str">
        <f t="shared" si="25"/>
        <v/>
      </c>
      <c r="AP39" s="15" t="str">
        <f t="shared" si="26"/>
        <v/>
      </c>
      <c r="AQ39" s="16" t="str">
        <f t="shared" si="27"/>
        <v/>
      </c>
      <c r="AR39" s="17" t="str">
        <f t="shared" si="28"/>
        <v/>
      </c>
      <c r="AS39" s="9" t="str">
        <f t="shared" si="29"/>
        <v/>
      </c>
      <c r="AT39" s="16" t="str">
        <f t="shared" si="30"/>
        <v/>
      </c>
      <c r="AU39" s="17" t="str">
        <f t="shared" si="31"/>
        <v/>
      </c>
      <c r="AV39" s="10" t="str">
        <f t="shared" si="32"/>
        <v/>
      </c>
      <c r="AW39" s="16" t="str">
        <f t="shared" si="33"/>
        <v/>
      </c>
      <c r="AX39" s="17" t="str">
        <f t="shared" si="34"/>
        <v/>
      </c>
      <c r="AY39" s="11" t="str">
        <f t="shared" si="35"/>
        <v/>
      </c>
      <c r="AZ39" s="16" t="str">
        <f t="shared" si="36"/>
        <v/>
      </c>
      <c r="BA39" s="17" t="str">
        <f t="shared" si="37"/>
        <v/>
      </c>
      <c r="BB39" s="8" t="str">
        <f t="shared" si="38"/>
        <v/>
      </c>
      <c r="BC39" s="16" t="str">
        <f t="shared" si="39"/>
        <v/>
      </c>
      <c r="BD39" s="17" t="str">
        <f t="shared" si="40"/>
        <v/>
      </c>
      <c r="BE39" s="9" t="str">
        <f t="shared" si="41"/>
        <v/>
      </c>
      <c r="BF39" s="16" t="str">
        <f t="shared" si="42"/>
        <v/>
      </c>
      <c r="BG39" s="17" t="str">
        <f t="shared" si="43"/>
        <v/>
      </c>
      <c r="BH39" s="10" t="str">
        <f t="shared" si="44"/>
        <v/>
      </c>
      <c r="BI39" s="16" t="str">
        <f t="shared" si="45"/>
        <v/>
      </c>
      <c r="BJ39" s="17" t="str">
        <f t="shared" si="46"/>
        <v/>
      </c>
      <c r="BK39" s="11" t="str">
        <f t="shared" si="47"/>
        <v/>
      </c>
      <c r="BL39" s="16" t="str">
        <f t="shared" si="48"/>
        <v/>
      </c>
      <c r="BM39" s="17" t="str">
        <f t="shared" si="49"/>
        <v/>
      </c>
    </row>
    <row r="40" spans="1:65" hidden="1" x14ac:dyDescent="0.25">
      <c r="A40" s="4">
        <v>38</v>
      </c>
      <c r="B40" s="1"/>
      <c r="C40" s="1"/>
      <c r="D40" s="7"/>
      <c r="E40" s="67">
        <v>13</v>
      </c>
      <c r="F40" s="15" t="str">
        <f t="shared" si="50"/>
        <v/>
      </c>
      <c r="G40" s="16" t="str">
        <f t="shared" si="0"/>
        <v/>
      </c>
      <c r="H40" s="17" t="str">
        <f t="shared" si="51"/>
        <v/>
      </c>
      <c r="I40" s="9" t="str">
        <f t="shared" si="52"/>
        <v/>
      </c>
      <c r="J40" s="16" t="str">
        <f t="shared" si="1"/>
        <v/>
      </c>
      <c r="K40" s="17" t="str">
        <f t="shared" si="59"/>
        <v/>
      </c>
      <c r="L40" s="10" t="str">
        <f t="shared" si="53"/>
        <v/>
      </c>
      <c r="M40" s="16" t="str">
        <f t="shared" si="2"/>
        <v/>
      </c>
      <c r="N40" s="17" t="str">
        <f t="shared" si="3"/>
        <v/>
      </c>
      <c r="O40" s="11" t="str">
        <f t="shared" si="54"/>
        <v/>
      </c>
      <c r="P40" s="16" t="str">
        <f t="shared" si="4"/>
        <v/>
      </c>
      <c r="Q40" s="17" t="str">
        <f t="shared" si="5"/>
        <v/>
      </c>
      <c r="R40" s="15" t="str">
        <f t="shared" si="55"/>
        <v/>
      </c>
      <c r="S40" s="16" t="str">
        <f t="shared" si="6"/>
        <v/>
      </c>
      <c r="T40" s="17" t="str">
        <f t="shared" si="7"/>
        <v/>
      </c>
      <c r="U40" s="9" t="str">
        <f t="shared" si="56"/>
        <v/>
      </c>
      <c r="V40" s="16" t="str">
        <f t="shared" si="8"/>
        <v/>
      </c>
      <c r="W40" s="17" t="str">
        <f t="shared" si="9"/>
        <v/>
      </c>
      <c r="X40" s="10" t="str">
        <f t="shared" si="57"/>
        <v/>
      </c>
      <c r="Y40" s="16" t="str">
        <f t="shared" si="10"/>
        <v/>
      </c>
      <c r="Z40" s="17" t="str">
        <f t="shared" si="11"/>
        <v/>
      </c>
      <c r="AA40" s="11" t="str">
        <f t="shared" si="58"/>
        <v/>
      </c>
      <c r="AB40" s="16" t="str">
        <f t="shared" si="12"/>
        <v/>
      </c>
      <c r="AC40" s="17" t="str">
        <f t="shared" si="13"/>
        <v/>
      </c>
      <c r="AD40" s="8" t="str">
        <f t="shared" si="14"/>
        <v/>
      </c>
      <c r="AE40" s="16" t="str">
        <f t="shared" si="15"/>
        <v/>
      </c>
      <c r="AF40" s="17" t="str">
        <f t="shared" si="16"/>
        <v/>
      </c>
      <c r="AG40" s="9" t="str">
        <f t="shared" si="17"/>
        <v/>
      </c>
      <c r="AH40" s="16" t="str">
        <f t="shared" si="18"/>
        <v/>
      </c>
      <c r="AI40" s="17" t="str">
        <f t="shared" si="19"/>
        <v/>
      </c>
      <c r="AJ40" s="10" t="str">
        <f t="shared" si="20"/>
        <v/>
      </c>
      <c r="AK40" s="16" t="str">
        <f t="shared" si="21"/>
        <v/>
      </c>
      <c r="AL40" s="17" t="str">
        <f t="shared" si="22"/>
        <v/>
      </c>
      <c r="AM40" s="11" t="str">
        <f t="shared" si="23"/>
        <v/>
      </c>
      <c r="AN40" s="16" t="str">
        <f t="shared" si="24"/>
        <v/>
      </c>
      <c r="AO40" s="17" t="str">
        <f t="shared" si="25"/>
        <v/>
      </c>
      <c r="AP40" s="15" t="str">
        <f t="shared" si="26"/>
        <v/>
      </c>
      <c r="AQ40" s="16" t="str">
        <f t="shared" si="27"/>
        <v/>
      </c>
      <c r="AR40" s="17" t="str">
        <f t="shared" si="28"/>
        <v/>
      </c>
      <c r="AS40" s="9" t="str">
        <f t="shared" si="29"/>
        <v/>
      </c>
      <c r="AT40" s="16" t="str">
        <f t="shared" si="30"/>
        <v/>
      </c>
      <c r="AU40" s="17" t="str">
        <f t="shared" si="31"/>
        <v/>
      </c>
      <c r="AV40" s="10" t="str">
        <f t="shared" si="32"/>
        <v/>
      </c>
      <c r="AW40" s="16" t="str">
        <f t="shared" si="33"/>
        <v/>
      </c>
      <c r="AX40" s="17" t="str">
        <f t="shared" si="34"/>
        <v/>
      </c>
      <c r="AY40" s="11" t="str">
        <f t="shared" si="35"/>
        <v/>
      </c>
      <c r="AZ40" s="16" t="str">
        <f t="shared" si="36"/>
        <v/>
      </c>
      <c r="BA40" s="17" t="str">
        <f t="shared" si="37"/>
        <v/>
      </c>
      <c r="BB40" s="8" t="str">
        <f t="shared" si="38"/>
        <v/>
      </c>
      <c r="BC40" s="16" t="str">
        <f t="shared" si="39"/>
        <v/>
      </c>
      <c r="BD40" s="17" t="str">
        <f t="shared" si="40"/>
        <v/>
      </c>
      <c r="BE40" s="9" t="str">
        <f t="shared" si="41"/>
        <v/>
      </c>
      <c r="BF40" s="16" t="str">
        <f t="shared" si="42"/>
        <v/>
      </c>
      <c r="BG40" s="17" t="str">
        <f t="shared" si="43"/>
        <v/>
      </c>
      <c r="BH40" s="10" t="str">
        <f t="shared" si="44"/>
        <v/>
      </c>
      <c r="BI40" s="16" t="str">
        <f t="shared" si="45"/>
        <v/>
      </c>
      <c r="BJ40" s="17" t="str">
        <f t="shared" si="46"/>
        <v/>
      </c>
      <c r="BK40" s="11" t="str">
        <f t="shared" si="47"/>
        <v/>
      </c>
      <c r="BL40" s="16" t="str">
        <f t="shared" si="48"/>
        <v/>
      </c>
      <c r="BM40" s="17" t="str">
        <f t="shared" si="49"/>
        <v/>
      </c>
    </row>
    <row r="41" spans="1:65" hidden="1" x14ac:dyDescent="0.25">
      <c r="A41" s="4">
        <v>39</v>
      </c>
      <c r="B41" s="1"/>
      <c r="C41" s="1"/>
      <c r="D41" s="7"/>
      <c r="E41" s="67">
        <v>12</v>
      </c>
      <c r="F41" s="15" t="str">
        <f t="shared" si="50"/>
        <v/>
      </c>
      <c r="G41" s="16" t="str">
        <f t="shared" si="0"/>
        <v/>
      </c>
      <c r="H41" s="17" t="str">
        <f t="shared" si="51"/>
        <v/>
      </c>
      <c r="I41" s="9" t="str">
        <f t="shared" si="52"/>
        <v/>
      </c>
      <c r="J41" s="16" t="str">
        <f t="shared" si="1"/>
        <v/>
      </c>
      <c r="K41" s="17" t="str">
        <f t="shared" si="59"/>
        <v/>
      </c>
      <c r="L41" s="10" t="str">
        <f t="shared" si="53"/>
        <v/>
      </c>
      <c r="M41" s="16" t="str">
        <f t="shared" si="2"/>
        <v/>
      </c>
      <c r="N41" s="17" t="str">
        <f t="shared" si="3"/>
        <v/>
      </c>
      <c r="O41" s="11" t="str">
        <f t="shared" si="54"/>
        <v/>
      </c>
      <c r="P41" s="16" t="str">
        <f t="shared" si="4"/>
        <v/>
      </c>
      <c r="Q41" s="17" t="str">
        <f t="shared" si="5"/>
        <v/>
      </c>
      <c r="R41" s="15" t="str">
        <f t="shared" si="55"/>
        <v/>
      </c>
      <c r="S41" s="16" t="str">
        <f t="shared" si="6"/>
        <v/>
      </c>
      <c r="T41" s="17" t="str">
        <f t="shared" si="7"/>
        <v/>
      </c>
      <c r="U41" s="9" t="str">
        <f t="shared" si="56"/>
        <v/>
      </c>
      <c r="V41" s="16" t="str">
        <f t="shared" si="8"/>
        <v/>
      </c>
      <c r="W41" s="17" t="str">
        <f t="shared" si="9"/>
        <v/>
      </c>
      <c r="X41" s="10" t="str">
        <f t="shared" si="57"/>
        <v/>
      </c>
      <c r="Y41" s="16" t="str">
        <f t="shared" si="10"/>
        <v/>
      </c>
      <c r="Z41" s="17" t="str">
        <f t="shared" si="11"/>
        <v/>
      </c>
      <c r="AA41" s="11" t="str">
        <f t="shared" si="58"/>
        <v/>
      </c>
      <c r="AB41" s="16" t="str">
        <f t="shared" si="12"/>
        <v/>
      </c>
      <c r="AC41" s="17" t="str">
        <f t="shared" si="13"/>
        <v/>
      </c>
      <c r="AD41" s="8" t="str">
        <f t="shared" si="14"/>
        <v/>
      </c>
      <c r="AE41" s="16" t="str">
        <f t="shared" si="15"/>
        <v/>
      </c>
      <c r="AF41" s="17" t="str">
        <f t="shared" si="16"/>
        <v/>
      </c>
      <c r="AG41" s="9" t="str">
        <f t="shared" si="17"/>
        <v/>
      </c>
      <c r="AH41" s="16" t="str">
        <f t="shared" si="18"/>
        <v/>
      </c>
      <c r="AI41" s="17" t="str">
        <f t="shared" si="19"/>
        <v/>
      </c>
      <c r="AJ41" s="10" t="str">
        <f t="shared" si="20"/>
        <v/>
      </c>
      <c r="AK41" s="16" t="str">
        <f t="shared" si="21"/>
        <v/>
      </c>
      <c r="AL41" s="17" t="str">
        <f t="shared" si="22"/>
        <v/>
      </c>
      <c r="AM41" s="11" t="str">
        <f t="shared" si="23"/>
        <v/>
      </c>
      <c r="AN41" s="16" t="str">
        <f t="shared" si="24"/>
        <v/>
      </c>
      <c r="AO41" s="17" t="str">
        <f t="shared" si="25"/>
        <v/>
      </c>
      <c r="AP41" s="15" t="str">
        <f t="shared" si="26"/>
        <v/>
      </c>
      <c r="AQ41" s="16" t="str">
        <f t="shared" si="27"/>
        <v/>
      </c>
      <c r="AR41" s="17" t="str">
        <f t="shared" si="28"/>
        <v/>
      </c>
      <c r="AS41" s="9" t="str">
        <f t="shared" si="29"/>
        <v/>
      </c>
      <c r="AT41" s="16" t="str">
        <f t="shared" si="30"/>
        <v/>
      </c>
      <c r="AU41" s="17" t="str">
        <f t="shared" si="31"/>
        <v/>
      </c>
      <c r="AV41" s="10" t="str">
        <f t="shared" si="32"/>
        <v/>
      </c>
      <c r="AW41" s="16" t="str">
        <f t="shared" si="33"/>
        <v/>
      </c>
      <c r="AX41" s="17" t="str">
        <f t="shared" si="34"/>
        <v/>
      </c>
      <c r="AY41" s="11" t="str">
        <f t="shared" si="35"/>
        <v/>
      </c>
      <c r="AZ41" s="16" t="str">
        <f t="shared" si="36"/>
        <v/>
      </c>
      <c r="BA41" s="17" t="str">
        <f t="shared" si="37"/>
        <v/>
      </c>
      <c r="BB41" s="8" t="str">
        <f t="shared" si="38"/>
        <v/>
      </c>
      <c r="BC41" s="16" t="str">
        <f t="shared" si="39"/>
        <v/>
      </c>
      <c r="BD41" s="17" t="str">
        <f t="shared" si="40"/>
        <v/>
      </c>
      <c r="BE41" s="9" t="str">
        <f t="shared" si="41"/>
        <v/>
      </c>
      <c r="BF41" s="16" t="str">
        <f t="shared" si="42"/>
        <v/>
      </c>
      <c r="BG41" s="17" t="str">
        <f t="shared" si="43"/>
        <v/>
      </c>
      <c r="BH41" s="10" t="str">
        <f t="shared" si="44"/>
        <v/>
      </c>
      <c r="BI41" s="16" t="str">
        <f t="shared" si="45"/>
        <v/>
      </c>
      <c r="BJ41" s="17" t="str">
        <f t="shared" si="46"/>
        <v/>
      </c>
      <c r="BK41" s="11" t="str">
        <f t="shared" si="47"/>
        <v/>
      </c>
      <c r="BL41" s="16" t="str">
        <f t="shared" si="48"/>
        <v/>
      </c>
      <c r="BM41" s="17" t="str">
        <f t="shared" si="49"/>
        <v/>
      </c>
    </row>
    <row r="42" spans="1:65" hidden="1" x14ac:dyDescent="0.25">
      <c r="A42" s="4">
        <v>40</v>
      </c>
      <c r="B42" s="1"/>
      <c r="C42" s="1"/>
      <c r="D42" s="7"/>
      <c r="E42" s="67">
        <v>11</v>
      </c>
      <c r="F42" s="15" t="str">
        <f t="shared" si="50"/>
        <v/>
      </c>
      <c r="G42" s="16" t="str">
        <f t="shared" si="0"/>
        <v/>
      </c>
      <c r="H42" s="17" t="str">
        <f t="shared" si="51"/>
        <v/>
      </c>
      <c r="I42" s="9" t="str">
        <f t="shared" si="52"/>
        <v/>
      </c>
      <c r="J42" s="16" t="str">
        <f t="shared" si="1"/>
        <v/>
      </c>
      <c r="K42" s="17" t="str">
        <f t="shared" si="59"/>
        <v/>
      </c>
      <c r="L42" s="10" t="str">
        <f t="shared" si="53"/>
        <v/>
      </c>
      <c r="M42" s="16" t="str">
        <f t="shared" si="2"/>
        <v/>
      </c>
      <c r="N42" s="17" t="str">
        <f t="shared" si="3"/>
        <v/>
      </c>
      <c r="O42" s="11" t="str">
        <f t="shared" si="54"/>
        <v/>
      </c>
      <c r="P42" s="16" t="str">
        <f t="shared" si="4"/>
        <v/>
      </c>
      <c r="Q42" s="17" t="str">
        <f t="shared" si="5"/>
        <v/>
      </c>
      <c r="R42" s="15" t="str">
        <f t="shared" si="55"/>
        <v/>
      </c>
      <c r="S42" s="16" t="str">
        <f t="shared" si="6"/>
        <v/>
      </c>
      <c r="T42" s="17" t="str">
        <f t="shared" si="7"/>
        <v/>
      </c>
      <c r="U42" s="9" t="str">
        <f t="shared" si="56"/>
        <v/>
      </c>
      <c r="V42" s="16" t="str">
        <f t="shared" si="8"/>
        <v/>
      </c>
      <c r="W42" s="17" t="str">
        <f t="shared" si="9"/>
        <v/>
      </c>
      <c r="X42" s="10" t="str">
        <f t="shared" si="57"/>
        <v/>
      </c>
      <c r="Y42" s="16" t="str">
        <f t="shared" si="10"/>
        <v/>
      </c>
      <c r="Z42" s="17" t="str">
        <f t="shared" si="11"/>
        <v/>
      </c>
      <c r="AA42" s="11" t="str">
        <f t="shared" si="58"/>
        <v/>
      </c>
      <c r="AB42" s="16" t="str">
        <f t="shared" si="12"/>
        <v/>
      </c>
      <c r="AC42" s="17" t="str">
        <f t="shared" si="13"/>
        <v/>
      </c>
      <c r="AD42" s="8" t="str">
        <f t="shared" si="14"/>
        <v/>
      </c>
      <c r="AE42" s="16" t="str">
        <f t="shared" si="15"/>
        <v/>
      </c>
      <c r="AF42" s="17" t="str">
        <f t="shared" si="16"/>
        <v/>
      </c>
      <c r="AG42" s="9" t="str">
        <f t="shared" si="17"/>
        <v/>
      </c>
      <c r="AH42" s="16" t="str">
        <f t="shared" si="18"/>
        <v/>
      </c>
      <c r="AI42" s="17" t="str">
        <f t="shared" si="19"/>
        <v/>
      </c>
      <c r="AJ42" s="10" t="str">
        <f t="shared" si="20"/>
        <v/>
      </c>
      <c r="AK42" s="16" t="str">
        <f t="shared" si="21"/>
        <v/>
      </c>
      <c r="AL42" s="17" t="str">
        <f t="shared" si="22"/>
        <v/>
      </c>
      <c r="AM42" s="11" t="str">
        <f t="shared" si="23"/>
        <v/>
      </c>
      <c r="AN42" s="16" t="str">
        <f t="shared" si="24"/>
        <v/>
      </c>
      <c r="AO42" s="17" t="str">
        <f t="shared" si="25"/>
        <v/>
      </c>
      <c r="AP42" s="15" t="str">
        <f t="shared" si="26"/>
        <v/>
      </c>
      <c r="AQ42" s="16" t="str">
        <f t="shared" si="27"/>
        <v/>
      </c>
      <c r="AR42" s="17" t="str">
        <f t="shared" si="28"/>
        <v/>
      </c>
      <c r="AS42" s="9" t="str">
        <f t="shared" si="29"/>
        <v/>
      </c>
      <c r="AT42" s="16" t="str">
        <f t="shared" si="30"/>
        <v/>
      </c>
      <c r="AU42" s="17" t="str">
        <f t="shared" si="31"/>
        <v/>
      </c>
      <c r="AV42" s="10" t="str">
        <f t="shared" si="32"/>
        <v/>
      </c>
      <c r="AW42" s="16" t="str">
        <f t="shared" si="33"/>
        <v/>
      </c>
      <c r="AX42" s="17" t="str">
        <f t="shared" si="34"/>
        <v/>
      </c>
      <c r="AY42" s="11" t="str">
        <f t="shared" si="35"/>
        <v/>
      </c>
      <c r="AZ42" s="16" t="str">
        <f t="shared" si="36"/>
        <v/>
      </c>
      <c r="BA42" s="17" t="str">
        <f t="shared" si="37"/>
        <v/>
      </c>
      <c r="BB42" s="8" t="str">
        <f t="shared" si="38"/>
        <v/>
      </c>
      <c r="BC42" s="16" t="str">
        <f t="shared" si="39"/>
        <v/>
      </c>
      <c r="BD42" s="17" t="str">
        <f t="shared" si="40"/>
        <v/>
      </c>
      <c r="BE42" s="9" t="str">
        <f t="shared" si="41"/>
        <v/>
      </c>
      <c r="BF42" s="16" t="str">
        <f t="shared" si="42"/>
        <v/>
      </c>
      <c r="BG42" s="17" t="str">
        <f t="shared" si="43"/>
        <v/>
      </c>
      <c r="BH42" s="10" t="str">
        <f t="shared" si="44"/>
        <v/>
      </c>
      <c r="BI42" s="16" t="str">
        <f t="shared" si="45"/>
        <v/>
      </c>
      <c r="BJ42" s="17" t="str">
        <f t="shared" si="46"/>
        <v/>
      </c>
      <c r="BK42" s="11" t="str">
        <f t="shared" si="47"/>
        <v/>
      </c>
      <c r="BL42" s="16" t="str">
        <f t="shared" si="48"/>
        <v/>
      </c>
      <c r="BM42" s="17" t="str">
        <f t="shared" si="49"/>
        <v/>
      </c>
    </row>
    <row r="43" spans="1:65" hidden="1" x14ac:dyDescent="0.25">
      <c r="A43" s="4">
        <v>41</v>
      </c>
      <c r="B43" s="1"/>
      <c r="C43" s="1"/>
      <c r="D43" s="7"/>
      <c r="E43" s="67">
        <v>10</v>
      </c>
      <c r="F43" s="15" t="str">
        <f t="shared" si="50"/>
        <v/>
      </c>
      <c r="G43" s="16" t="str">
        <f t="shared" si="0"/>
        <v/>
      </c>
      <c r="H43" s="17" t="str">
        <f t="shared" si="51"/>
        <v/>
      </c>
      <c r="I43" s="9" t="str">
        <f t="shared" si="52"/>
        <v/>
      </c>
      <c r="J43" s="16" t="str">
        <f t="shared" si="1"/>
        <v/>
      </c>
      <c r="K43" s="17" t="str">
        <f t="shared" si="59"/>
        <v/>
      </c>
      <c r="L43" s="10" t="str">
        <f t="shared" si="53"/>
        <v/>
      </c>
      <c r="M43" s="16" t="str">
        <f t="shared" si="2"/>
        <v/>
      </c>
      <c r="N43" s="17" t="str">
        <f t="shared" si="3"/>
        <v/>
      </c>
      <c r="O43" s="11" t="str">
        <f t="shared" si="54"/>
        <v/>
      </c>
      <c r="P43" s="16" t="str">
        <f t="shared" si="4"/>
        <v/>
      </c>
      <c r="Q43" s="17" t="str">
        <f t="shared" si="5"/>
        <v/>
      </c>
      <c r="R43" s="15" t="str">
        <f t="shared" si="55"/>
        <v/>
      </c>
      <c r="S43" s="16" t="str">
        <f t="shared" si="6"/>
        <v/>
      </c>
      <c r="T43" s="17" t="str">
        <f t="shared" si="7"/>
        <v/>
      </c>
      <c r="U43" s="9" t="str">
        <f t="shared" si="56"/>
        <v/>
      </c>
      <c r="V43" s="16" t="str">
        <f t="shared" si="8"/>
        <v/>
      </c>
      <c r="W43" s="17" t="str">
        <f t="shared" si="9"/>
        <v/>
      </c>
      <c r="X43" s="10" t="str">
        <f t="shared" si="57"/>
        <v/>
      </c>
      <c r="Y43" s="16" t="str">
        <f t="shared" si="10"/>
        <v/>
      </c>
      <c r="Z43" s="17" t="str">
        <f t="shared" si="11"/>
        <v/>
      </c>
      <c r="AA43" s="11" t="str">
        <f t="shared" si="58"/>
        <v/>
      </c>
      <c r="AB43" s="16" t="str">
        <f t="shared" si="12"/>
        <v/>
      </c>
      <c r="AC43" s="17" t="str">
        <f t="shared" si="13"/>
        <v/>
      </c>
      <c r="AD43" s="8" t="str">
        <f t="shared" si="14"/>
        <v/>
      </c>
      <c r="AE43" s="16" t="str">
        <f t="shared" si="15"/>
        <v/>
      </c>
      <c r="AF43" s="17" t="str">
        <f t="shared" si="16"/>
        <v/>
      </c>
      <c r="AG43" s="9" t="str">
        <f t="shared" si="17"/>
        <v/>
      </c>
      <c r="AH43" s="16" t="str">
        <f t="shared" si="18"/>
        <v/>
      </c>
      <c r="AI43" s="17" t="str">
        <f t="shared" si="19"/>
        <v/>
      </c>
      <c r="AJ43" s="10" t="str">
        <f t="shared" si="20"/>
        <v/>
      </c>
      <c r="AK43" s="16" t="str">
        <f t="shared" si="21"/>
        <v/>
      </c>
      <c r="AL43" s="17" t="str">
        <f t="shared" si="22"/>
        <v/>
      </c>
      <c r="AM43" s="11" t="str">
        <f t="shared" si="23"/>
        <v/>
      </c>
      <c r="AN43" s="16" t="str">
        <f t="shared" si="24"/>
        <v/>
      </c>
      <c r="AO43" s="17" t="str">
        <f t="shared" si="25"/>
        <v/>
      </c>
      <c r="AP43" s="15" t="str">
        <f t="shared" si="26"/>
        <v/>
      </c>
      <c r="AQ43" s="16" t="str">
        <f t="shared" si="27"/>
        <v/>
      </c>
      <c r="AR43" s="17" t="str">
        <f t="shared" si="28"/>
        <v/>
      </c>
      <c r="AS43" s="9" t="str">
        <f t="shared" si="29"/>
        <v/>
      </c>
      <c r="AT43" s="16" t="str">
        <f t="shared" si="30"/>
        <v/>
      </c>
      <c r="AU43" s="17" t="str">
        <f t="shared" si="31"/>
        <v/>
      </c>
      <c r="AV43" s="10" t="str">
        <f t="shared" si="32"/>
        <v/>
      </c>
      <c r="AW43" s="16" t="str">
        <f t="shared" si="33"/>
        <v/>
      </c>
      <c r="AX43" s="17" t="str">
        <f t="shared" si="34"/>
        <v/>
      </c>
      <c r="AY43" s="11" t="str">
        <f t="shared" si="35"/>
        <v/>
      </c>
      <c r="AZ43" s="16" t="str">
        <f t="shared" si="36"/>
        <v/>
      </c>
      <c r="BA43" s="17" t="str">
        <f t="shared" si="37"/>
        <v/>
      </c>
      <c r="BB43" s="8" t="str">
        <f t="shared" si="38"/>
        <v/>
      </c>
      <c r="BC43" s="16" t="str">
        <f t="shared" si="39"/>
        <v/>
      </c>
      <c r="BD43" s="17" t="str">
        <f t="shared" si="40"/>
        <v/>
      </c>
      <c r="BE43" s="9" t="str">
        <f t="shared" si="41"/>
        <v/>
      </c>
      <c r="BF43" s="16" t="str">
        <f t="shared" si="42"/>
        <v/>
      </c>
      <c r="BG43" s="17" t="str">
        <f t="shared" si="43"/>
        <v/>
      </c>
      <c r="BH43" s="10" t="str">
        <f t="shared" si="44"/>
        <v/>
      </c>
      <c r="BI43" s="16" t="str">
        <f t="shared" si="45"/>
        <v/>
      </c>
      <c r="BJ43" s="17" t="str">
        <f t="shared" si="46"/>
        <v/>
      </c>
      <c r="BK43" s="11" t="str">
        <f t="shared" si="47"/>
        <v/>
      </c>
      <c r="BL43" s="16" t="str">
        <f t="shared" si="48"/>
        <v/>
      </c>
      <c r="BM43" s="17" t="str">
        <f t="shared" si="49"/>
        <v/>
      </c>
    </row>
    <row r="44" spans="1:65" hidden="1" x14ac:dyDescent="0.25">
      <c r="A44" s="4">
        <v>42</v>
      </c>
      <c r="B44" s="1"/>
      <c r="C44" s="1"/>
      <c r="D44" s="7"/>
      <c r="E44" s="67">
        <v>9</v>
      </c>
      <c r="F44" s="15" t="str">
        <f t="shared" si="50"/>
        <v/>
      </c>
      <c r="G44" s="16" t="str">
        <f t="shared" si="0"/>
        <v/>
      </c>
      <c r="H44" s="17" t="str">
        <f t="shared" si="51"/>
        <v/>
      </c>
      <c r="I44" s="9" t="str">
        <f t="shared" si="52"/>
        <v/>
      </c>
      <c r="J44" s="16" t="str">
        <f t="shared" si="1"/>
        <v/>
      </c>
      <c r="K44" s="17" t="str">
        <f t="shared" si="59"/>
        <v/>
      </c>
      <c r="L44" s="10" t="str">
        <f t="shared" si="53"/>
        <v/>
      </c>
      <c r="M44" s="16" t="str">
        <f t="shared" si="2"/>
        <v/>
      </c>
      <c r="N44" s="17" t="str">
        <f t="shared" si="3"/>
        <v/>
      </c>
      <c r="O44" s="11" t="str">
        <f t="shared" si="54"/>
        <v/>
      </c>
      <c r="P44" s="16" t="str">
        <f t="shared" si="4"/>
        <v/>
      </c>
      <c r="Q44" s="17" t="str">
        <f t="shared" si="5"/>
        <v/>
      </c>
      <c r="R44" s="15" t="str">
        <f t="shared" si="55"/>
        <v/>
      </c>
      <c r="S44" s="16" t="str">
        <f t="shared" si="6"/>
        <v/>
      </c>
      <c r="T44" s="17" t="str">
        <f t="shared" si="7"/>
        <v/>
      </c>
      <c r="U44" s="9" t="str">
        <f t="shared" si="56"/>
        <v/>
      </c>
      <c r="V44" s="16" t="str">
        <f t="shared" si="8"/>
        <v/>
      </c>
      <c r="W44" s="17" t="str">
        <f t="shared" si="9"/>
        <v/>
      </c>
      <c r="X44" s="10" t="str">
        <f t="shared" si="57"/>
        <v/>
      </c>
      <c r="Y44" s="16" t="str">
        <f t="shared" si="10"/>
        <v/>
      </c>
      <c r="Z44" s="17" t="str">
        <f t="shared" si="11"/>
        <v/>
      </c>
      <c r="AA44" s="11" t="str">
        <f t="shared" si="58"/>
        <v/>
      </c>
      <c r="AB44" s="16" t="str">
        <f t="shared" si="12"/>
        <v/>
      </c>
      <c r="AC44" s="17" t="str">
        <f t="shared" si="13"/>
        <v/>
      </c>
      <c r="AD44" s="8" t="str">
        <f t="shared" si="14"/>
        <v/>
      </c>
      <c r="AE44" s="16" t="str">
        <f t="shared" si="15"/>
        <v/>
      </c>
      <c r="AF44" s="17" t="str">
        <f t="shared" si="16"/>
        <v/>
      </c>
      <c r="AG44" s="9" t="str">
        <f t="shared" si="17"/>
        <v/>
      </c>
      <c r="AH44" s="16" t="str">
        <f t="shared" si="18"/>
        <v/>
      </c>
      <c r="AI44" s="17" t="str">
        <f t="shared" si="19"/>
        <v/>
      </c>
      <c r="AJ44" s="10" t="str">
        <f t="shared" si="20"/>
        <v/>
      </c>
      <c r="AK44" s="16" t="str">
        <f t="shared" si="21"/>
        <v/>
      </c>
      <c r="AL44" s="17" t="str">
        <f t="shared" si="22"/>
        <v/>
      </c>
      <c r="AM44" s="11" t="str">
        <f t="shared" si="23"/>
        <v/>
      </c>
      <c r="AN44" s="16" t="str">
        <f t="shared" si="24"/>
        <v/>
      </c>
      <c r="AO44" s="17" t="str">
        <f t="shared" si="25"/>
        <v/>
      </c>
      <c r="AP44" s="15" t="str">
        <f t="shared" si="26"/>
        <v/>
      </c>
      <c r="AQ44" s="16" t="str">
        <f t="shared" si="27"/>
        <v/>
      </c>
      <c r="AR44" s="17" t="str">
        <f t="shared" si="28"/>
        <v/>
      </c>
      <c r="AS44" s="9" t="str">
        <f t="shared" si="29"/>
        <v/>
      </c>
      <c r="AT44" s="16" t="str">
        <f t="shared" si="30"/>
        <v/>
      </c>
      <c r="AU44" s="17" t="str">
        <f t="shared" si="31"/>
        <v/>
      </c>
      <c r="AV44" s="10" t="str">
        <f t="shared" si="32"/>
        <v/>
      </c>
      <c r="AW44" s="16" t="str">
        <f t="shared" si="33"/>
        <v/>
      </c>
      <c r="AX44" s="17" t="str">
        <f t="shared" si="34"/>
        <v/>
      </c>
      <c r="AY44" s="11" t="str">
        <f t="shared" si="35"/>
        <v/>
      </c>
      <c r="AZ44" s="16" t="str">
        <f t="shared" si="36"/>
        <v/>
      </c>
      <c r="BA44" s="17" t="str">
        <f t="shared" si="37"/>
        <v/>
      </c>
      <c r="BB44" s="8" t="str">
        <f t="shared" si="38"/>
        <v/>
      </c>
      <c r="BC44" s="16" t="str">
        <f t="shared" si="39"/>
        <v/>
      </c>
      <c r="BD44" s="17" t="str">
        <f t="shared" si="40"/>
        <v/>
      </c>
      <c r="BE44" s="9" t="str">
        <f t="shared" si="41"/>
        <v/>
      </c>
      <c r="BF44" s="16" t="str">
        <f t="shared" si="42"/>
        <v/>
      </c>
      <c r="BG44" s="17" t="str">
        <f t="shared" si="43"/>
        <v/>
      </c>
      <c r="BH44" s="10" t="str">
        <f t="shared" si="44"/>
        <v/>
      </c>
      <c r="BI44" s="16" t="str">
        <f t="shared" si="45"/>
        <v/>
      </c>
      <c r="BJ44" s="17" t="str">
        <f t="shared" si="46"/>
        <v/>
      </c>
      <c r="BK44" s="11" t="str">
        <f t="shared" si="47"/>
        <v/>
      </c>
      <c r="BL44" s="16" t="str">
        <f t="shared" si="48"/>
        <v/>
      </c>
      <c r="BM44" s="17" t="str">
        <f t="shared" si="49"/>
        <v/>
      </c>
    </row>
    <row r="45" spans="1:65" hidden="1" x14ac:dyDescent="0.25">
      <c r="A45" s="4">
        <v>43</v>
      </c>
      <c r="B45" s="1"/>
      <c r="C45" s="1"/>
      <c r="D45" s="7"/>
      <c r="E45" s="67">
        <v>8</v>
      </c>
      <c r="F45" s="15" t="str">
        <f t="shared" si="50"/>
        <v/>
      </c>
      <c r="G45" s="16" t="str">
        <f t="shared" si="0"/>
        <v/>
      </c>
      <c r="H45" s="17" t="str">
        <f t="shared" si="51"/>
        <v/>
      </c>
      <c r="I45" s="9" t="str">
        <f t="shared" si="52"/>
        <v/>
      </c>
      <c r="J45" s="16" t="str">
        <f t="shared" si="1"/>
        <v/>
      </c>
      <c r="K45" s="17" t="str">
        <f t="shared" si="59"/>
        <v/>
      </c>
      <c r="L45" s="10" t="str">
        <f t="shared" si="53"/>
        <v/>
      </c>
      <c r="M45" s="16" t="str">
        <f t="shared" si="2"/>
        <v/>
      </c>
      <c r="N45" s="17" t="str">
        <f t="shared" si="3"/>
        <v/>
      </c>
      <c r="O45" s="11" t="str">
        <f t="shared" si="54"/>
        <v/>
      </c>
      <c r="P45" s="16" t="str">
        <f t="shared" si="4"/>
        <v/>
      </c>
      <c r="Q45" s="17" t="str">
        <f t="shared" si="5"/>
        <v/>
      </c>
      <c r="R45" s="15" t="str">
        <f t="shared" si="55"/>
        <v/>
      </c>
      <c r="S45" s="16" t="str">
        <f t="shared" si="6"/>
        <v/>
      </c>
      <c r="T45" s="17" t="str">
        <f t="shared" si="7"/>
        <v/>
      </c>
      <c r="U45" s="9" t="str">
        <f t="shared" si="56"/>
        <v/>
      </c>
      <c r="V45" s="16" t="str">
        <f t="shared" si="8"/>
        <v/>
      </c>
      <c r="W45" s="17" t="str">
        <f t="shared" si="9"/>
        <v/>
      </c>
      <c r="X45" s="10" t="str">
        <f t="shared" si="57"/>
        <v/>
      </c>
      <c r="Y45" s="16" t="str">
        <f t="shared" si="10"/>
        <v/>
      </c>
      <c r="Z45" s="17" t="str">
        <f t="shared" si="11"/>
        <v/>
      </c>
      <c r="AA45" s="11" t="str">
        <f t="shared" si="58"/>
        <v/>
      </c>
      <c r="AB45" s="16" t="str">
        <f t="shared" si="12"/>
        <v/>
      </c>
      <c r="AC45" s="17" t="str">
        <f t="shared" si="13"/>
        <v/>
      </c>
      <c r="AD45" s="8" t="str">
        <f t="shared" si="14"/>
        <v/>
      </c>
      <c r="AE45" s="16" t="str">
        <f t="shared" si="15"/>
        <v/>
      </c>
      <c r="AF45" s="17" t="str">
        <f t="shared" si="16"/>
        <v/>
      </c>
      <c r="AG45" s="9" t="str">
        <f t="shared" si="17"/>
        <v/>
      </c>
      <c r="AH45" s="16" t="str">
        <f t="shared" si="18"/>
        <v/>
      </c>
      <c r="AI45" s="17" t="str">
        <f t="shared" si="19"/>
        <v/>
      </c>
      <c r="AJ45" s="10" t="str">
        <f t="shared" si="20"/>
        <v/>
      </c>
      <c r="AK45" s="16" t="str">
        <f t="shared" si="21"/>
        <v/>
      </c>
      <c r="AL45" s="17" t="str">
        <f t="shared" si="22"/>
        <v/>
      </c>
      <c r="AM45" s="11" t="str">
        <f t="shared" si="23"/>
        <v/>
      </c>
      <c r="AN45" s="16" t="str">
        <f t="shared" si="24"/>
        <v/>
      </c>
      <c r="AO45" s="17" t="str">
        <f t="shared" si="25"/>
        <v/>
      </c>
      <c r="AP45" s="15" t="str">
        <f t="shared" si="26"/>
        <v/>
      </c>
      <c r="AQ45" s="16" t="str">
        <f t="shared" si="27"/>
        <v/>
      </c>
      <c r="AR45" s="17" t="str">
        <f t="shared" si="28"/>
        <v/>
      </c>
      <c r="AS45" s="9" t="str">
        <f t="shared" si="29"/>
        <v/>
      </c>
      <c r="AT45" s="16" t="str">
        <f t="shared" si="30"/>
        <v/>
      </c>
      <c r="AU45" s="17" t="str">
        <f t="shared" si="31"/>
        <v/>
      </c>
      <c r="AV45" s="10" t="str">
        <f t="shared" si="32"/>
        <v/>
      </c>
      <c r="AW45" s="16" t="str">
        <f t="shared" si="33"/>
        <v/>
      </c>
      <c r="AX45" s="17" t="str">
        <f t="shared" si="34"/>
        <v/>
      </c>
      <c r="AY45" s="11" t="str">
        <f t="shared" si="35"/>
        <v/>
      </c>
      <c r="AZ45" s="16" t="str">
        <f t="shared" si="36"/>
        <v/>
      </c>
      <c r="BA45" s="17" t="str">
        <f t="shared" si="37"/>
        <v/>
      </c>
      <c r="BB45" s="8" t="str">
        <f t="shared" si="38"/>
        <v/>
      </c>
      <c r="BC45" s="16" t="str">
        <f t="shared" si="39"/>
        <v/>
      </c>
      <c r="BD45" s="17" t="str">
        <f t="shared" si="40"/>
        <v/>
      </c>
      <c r="BE45" s="9" t="str">
        <f t="shared" si="41"/>
        <v/>
      </c>
      <c r="BF45" s="16" t="str">
        <f t="shared" si="42"/>
        <v/>
      </c>
      <c r="BG45" s="17" t="str">
        <f t="shared" si="43"/>
        <v/>
      </c>
      <c r="BH45" s="10" t="str">
        <f t="shared" si="44"/>
        <v/>
      </c>
      <c r="BI45" s="16" t="str">
        <f t="shared" si="45"/>
        <v/>
      </c>
      <c r="BJ45" s="17" t="str">
        <f t="shared" si="46"/>
        <v/>
      </c>
      <c r="BK45" s="11" t="str">
        <f t="shared" si="47"/>
        <v/>
      </c>
      <c r="BL45" s="16" t="str">
        <f t="shared" si="48"/>
        <v/>
      </c>
      <c r="BM45" s="17" t="str">
        <f t="shared" si="49"/>
        <v/>
      </c>
    </row>
    <row r="46" spans="1:65" hidden="1" x14ac:dyDescent="0.25">
      <c r="A46" s="4">
        <v>44</v>
      </c>
      <c r="B46" s="1"/>
      <c r="C46" s="1"/>
      <c r="D46" s="7"/>
      <c r="E46" s="67">
        <v>7</v>
      </c>
      <c r="F46" s="15" t="str">
        <f t="shared" si="50"/>
        <v/>
      </c>
      <c r="G46" s="16" t="str">
        <f t="shared" si="0"/>
        <v/>
      </c>
      <c r="H46" s="17" t="str">
        <f t="shared" si="51"/>
        <v/>
      </c>
      <c r="I46" s="9" t="str">
        <f t="shared" si="52"/>
        <v/>
      </c>
      <c r="J46" s="16" t="str">
        <f t="shared" si="1"/>
        <v/>
      </c>
      <c r="K46" s="17" t="str">
        <f t="shared" si="59"/>
        <v/>
      </c>
      <c r="L46" s="10" t="str">
        <f t="shared" si="53"/>
        <v/>
      </c>
      <c r="M46" s="16" t="str">
        <f t="shared" si="2"/>
        <v/>
      </c>
      <c r="N46" s="17" t="str">
        <f t="shared" si="3"/>
        <v/>
      </c>
      <c r="O46" s="11" t="str">
        <f t="shared" si="54"/>
        <v/>
      </c>
      <c r="P46" s="16" t="str">
        <f t="shared" si="4"/>
        <v/>
      </c>
      <c r="Q46" s="17" t="str">
        <f t="shared" si="5"/>
        <v/>
      </c>
      <c r="R46" s="15" t="str">
        <f t="shared" si="55"/>
        <v/>
      </c>
      <c r="S46" s="16" t="str">
        <f t="shared" si="6"/>
        <v/>
      </c>
      <c r="T46" s="17" t="str">
        <f t="shared" si="7"/>
        <v/>
      </c>
      <c r="U46" s="9" t="str">
        <f t="shared" si="56"/>
        <v/>
      </c>
      <c r="V46" s="16" t="str">
        <f t="shared" si="8"/>
        <v/>
      </c>
      <c r="W46" s="17" t="str">
        <f t="shared" si="9"/>
        <v/>
      </c>
      <c r="X46" s="10" t="str">
        <f t="shared" si="57"/>
        <v/>
      </c>
      <c r="Y46" s="16" t="str">
        <f t="shared" si="10"/>
        <v/>
      </c>
      <c r="Z46" s="17" t="str">
        <f t="shared" si="11"/>
        <v/>
      </c>
      <c r="AA46" s="11" t="str">
        <f t="shared" si="58"/>
        <v/>
      </c>
      <c r="AB46" s="16" t="str">
        <f t="shared" si="12"/>
        <v/>
      </c>
      <c r="AC46" s="17" t="str">
        <f t="shared" si="13"/>
        <v/>
      </c>
      <c r="AD46" s="8" t="str">
        <f t="shared" si="14"/>
        <v/>
      </c>
      <c r="AE46" s="16" t="str">
        <f t="shared" si="15"/>
        <v/>
      </c>
      <c r="AF46" s="17" t="str">
        <f t="shared" si="16"/>
        <v/>
      </c>
      <c r="AG46" s="9" t="str">
        <f t="shared" si="17"/>
        <v/>
      </c>
      <c r="AH46" s="16" t="str">
        <f t="shared" si="18"/>
        <v/>
      </c>
      <c r="AI46" s="17" t="str">
        <f t="shared" si="19"/>
        <v/>
      </c>
      <c r="AJ46" s="10" t="str">
        <f t="shared" si="20"/>
        <v/>
      </c>
      <c r="AK46" s="16" t="str">
        <f t="shared" si="21"/>
        <v/>
      </c>
      <c r="AL46" s="17" t="str">
        <f t="shared" si="22"/>
        <v/>
      </c>
      <c r="AM46" s="11" t="str">
        <f t="shared" si="23"/>
        <v/>
      </c>
      <c r="AN46" s="16" t="str">
        <f t="shared" si="24"/>
        <v/>
      </c>
      <c r="AO46" s="17" t="str">
        <f t="shared" si="25"/>
        <v/>
      </c>
      <c r="AP46" s="15" t="str">
        <f t="shared" si="26"/>
        <v/>
      </c>
      <c r="AQ46" s="16" t="str">
        <f t="shared" si="27"/>
        <v/>
      </c>
      <c r="AR46" s="17" t="str">
        <f t="shared" si="28"/>
        <v/>
      </c>
      <c r="AS46" s="9" t="str">
        <f t="shared" si="29"/>
        <v/>
      </c>
      <c r="AT46" s="16" t="str">
        <f t="shared" si="30"/>
        <v/>
      </c>
      <c r="AU46" s="17" t="str">
        <f t="shared" si="31"/>
        <v/>
      </c>
      <c r="AV46" s="10" t="str">
        <f t="shared" si="32"/>
        <v/>
      </c>
      <c r="AW46" s="16" t="str">
        <f t="shared" si="33"/>
        <v/>
      </c>
      <c r="AX46" s="17" t="str">
        <f t="shared" si="34"/>
        <v/>
      </c>
      <c r="AY46" s="11" t="str">
        <f t="shared" si="35"/>
        <v/>
      </c>
      <c r="AZ46" s="16" t="str">
        <f t="shared" si="36"/>
        <v/>
      </c>
      <c r="BA46" s="17" t="str">
        <f t="shared" si="37"/>
        <v/>
      </c>
      <c r="BB46" s="8" t="str">
        <f t="shared" si="38"/>
        <v/>
      </c>
      <c r="BC46" s="16" t="str">
        <f t="shared" si="39"/>
        <v/>
      </c>
      <c r="BD46" s="17" t="str">
        <f t="shared" si="40"/>
        <v/>
      </c>
      <c r="BE46" s="9" t="str">
        <f t="shared" si="41"/>
        <v/>
      </c>
      <c r="BF46" s="16" t="str">
        <f t="shared" si="42"/>
        <v/>
      </c>
      <c r="BG46" s="17" t="str">
        <f t="shared" si="43"/>
        <v/>
      </c>
      <c r="BH46" s="10" t="str">
        <f t="shared" si="44"/>
        <v/>
      </c>
      <c r="BI46" s="16" t="str">
        <f t="shared" si="45"/>
        <v/>
      </c>
      <c r="BJ46" s="17" t="str">
        <f t="shared" si="46"/>
        <v/>
      </c>
      <c r="BK46" s="11" t="str">
        <f t="shared" si="47"/>
        <v/>
      </c>
      <c r="BL46" s="16" t="str">
        <f t="shared" si="48"/>
        <v/>
      </c>
      <c r="BM46" s="17" t="str">
        <f t="shared" si="49"/>
        <v/>
      </c>
    </row>
    <row r="47" spans="1:65" hidden="1" x14ac:dyDescent="0.25">
      <c r="A47" s="4">
        <v>45</v>
      </c>
      <c r="B47" s="1"/>
      <c r="C47" s="1"/>
      <c r="D47" s="7"/>
      <c r="E47" s="67">
        <v>6</v>
      </c>
      <c r="F47" s="15" t="str">
        <f t="shared" si="50"/>
        <v/>
      </c>
      <c r="G47" s="16" t="str">
        <f t="shared" si="0"/>
        <v/>
      </c>
      <c r="H47" s="17" t="str">
        <f t="shared" si="51"/>
        <v/>
      </c>
      <c r="I47" s="9" t="str">
        <f t="shared" si="52"/>
        <v/>
      </c>
      <c r="J47" s="16" t="str">
        <f t="shared" si="1"/>
        <v/>
      </c>
      <c r="K47" s="17" t="str">
        <f t="shared" si="59"/>
        <v/>
      </c>
      <c r="L47" s="10" t="str">
        <f t="shared" si="53"/>
        <v/>
      </c>
      <c r="M47" s="16" t="str">
        <f t="shared" si="2"/>
        <v/>
      </c>
      <c r="N47" s="17" t="str">
        <f t="shared" si="3"/>
        <v/>
      </c>
      <c r="O47" s="11" t="str">
        <f t="shared" si="54"/>
        <v/>
      </c>
      <c r="P47" s="16" t="str">
        <f t="shared" si="4"/>
        <v/>
      </c>
      <c r="Q47" s="17" t="str">
        <f t="shared" si="5"/>
        <v/>
      </c>
      <c r="R47" s="15" t="str">
        <f t="shared" si="55"/>
        <v/>
      </c>
      <c r="S47" s="16" t="str">
        <f t="shared" si="6"/>
        <v/>
      </c>
      <c r="T47" s="17" t="str">
        <f t="shared" si="7"/>
        <v/>
      </c>
      <c r="U47" s="9" t="str">
        <f t="shared" si="56"/>
        <v/>
      </c>
      <c r="V47" s="16" t="str">
        <f t="shared" si="8"/>
        <v/>
      </c>
      <c r="W47" s="17" t="str">
        <f t="shared" si="9"/>
        <v/>
      </c>
      <c r="X47" s="10" t="str">
        <f t="shared" si="57"/>
        <v/>
      </c>
      <c r="Y47" s="16" t="str">
        <f t="shared" si="10"/>
        <v/>
      </c>
      <c r="Z47" s="17" t="str">
        <f t="shared" si="11"/>
        <v/>
      </c>
      <c r="AA47" s="11" t="str">
        <f t="shared" si="58"/>
        <v/>
      </c>
      <c r="AB47" s="16" t="str">
        <f t="shared" si="12"/>
        <v/>
      </c>
      <c r="AC47" s="17" t="str">
        <f t="shared" si="13"/>
        <v/>
      </c>
      <c r="AD47" s="8" t="str">
        <f t="shared" si="14"/>
        <v/>
      </c>
      <c r="AE47" s="16" t="str">
        <f t="shared" si="15"/>
        <v/>
      </c>
      <c r="AF47" s="17" t="str">
        <f t="shared" si="16"/>
        <v/>
      </c>
      <c r="AG47" s="9" t="str">
        <f t="shared" si="17"/>
        <v/>
      </c>
      <c r="AH47" s="16" t="str">
        <f t="shared" si="18"/>
        <v/>
      </c>
      <c r="AI47" s="17" t="str">
        <f t="shared" si="19"/>
        <v/>
      </c>
      <c r="AJ47" s="10" t="str">
        <f t="shared" si="20"/>
        <v/>
      </c>
      <c r="AK47" s="16" t="str">
        <f t="shared" si="21"/>
        <v/>
      </c>
      <c r="AL47" s="17" t="str">
        <f t="shared" si="22"/>
        <v/>
      </c>
      <c r="AM47" s="11" t="str">
        <f t="shared" si="23"/>
        <v/>
      </c>
      <c r="AN47" s="16" t="str">
        <f t="shared" si="24"/>
        <v/>
      </c>
      <c r="AO47" s="17" t="str">
        <f t="shared" si="25"/>
        <v/>
      </c>
      <c r="AP47" s="15" t="str">
        <f t="shared" si="26"/>
        <v/>
      </c>
      <c r="AQ47" s="16" t="str">
        <f t="shared" si="27"/>
        <v/>
      </c>
      <c r="AR47" s="17" t="str">
        <f t="shared" si="28"/>
        <v/>
      </c>
      <c r="AS47" s="9" t="str">
        <f t="shared" si="29"/>
        <v/>
      </c>
      <c r="AT47" s="16" t="str">
        <f t="shared" si="30"/>
        <v/>
      </c>
      <c r="AU47" s="17" t="str">
        <f t="shared" si="31"/>
        <v/>
      </c>
      <c r="AV47" s="10" t="str">
        <f t="shared" si="32"/>
        <v/>
      </c>
      <c r="AW47" s="16" t="str">
        <f t="shared" si="33"/>
        <v/>
      </c>
      <c r="AX47" s="17" t="str">
        <f t="shared" si="34"/>
        <v/>
      </c>
      <c r="AY47" s="11" t="str">
        <f t="shared" si="35"/>
        <v/>
      </c>
      <c r="AZ47" s="16" t="str">
        <f t="shared" si="36"/>
        <v/>
      </c>
      <c r="BA47" s="17" t="str">
        <f t="shared" si="37"/>
        <v/>
      </c>
      <c r="BB47" s="8" t="str">
        <f t="shared" si="38"/>
        <v/>
      </c>
      <c r="BC47" s="16" t="str">
        <f t="shared" si="39"/>
        <v/>
      </c>
      <c r="BD47" s="17" t="str">
        <f t="shared" si="40"/>
        <v/>
      </c>
      <c r="BE47" s="9" t="str">
        <f t="shared" si="41"/>
        <v/>
      </c>
      <c r="BF47" s="16" t="str">
        <f t="shared" si="42"/>
        <v/>
      </c>
      <c r="BG47" s="17" t="str">
        <f t="shared" si="43"/>
        <v/>
      </c>
      <c r="BH47" s="10" t="str">
        <f t="shared" si="44"/>
        <v/>
      </c>
      <c r="BI47" s="16" t="str">
        <f t="shared" si="45"/>
        <v/>
      </c>
      <c r="BJ47" s="17" t="str">
        <f t="shared" si="46"/>
        <v/>
      </c>
      <c r="BK47" s="11" t="str">
        <f t="shared" si="47"/>
        <v/>
      </c>
      <c r="BL47" s="16" t="str">
        <f t="shared" si="48"/>
        <v/>
      </c>
      <c r="BM47" s="17" t="str">
        <f t="shared" si="49"/>
        <v/>
      </c>
    </row>
    <row r="48" spans="1:65" hidden="1" x14ac:dyDescent="0.25">
      <c r="A48" s="4">
        <v>46</v>
      </c>
      <c r="B48" s="1"/>
      <c r="C48" s="1"/>
      <c r="D48" s="7"/>
      <c r="E48" s="67">
        <v>5</v>
      </c>
      <c r="F48" s="15" t="str">
        <f t="shared" si="50"/>
        <v/>
      </c>
      <c r="G48" s="16" t="str">
        <f t="shared" si="0"/>
        <v/>
      </c>
      <c r="H48" s="17" t="str">
        <f t="shared" si="51"/>
        <v/>
      </c>
      <c r="I48" s="9" t="str">
        <f t="shared" si="52"/>
        <v/>
      </c>
      <c r="J48" s="16" t="str">
        <f t="shared" si="1"/>
        <v/>
      </c>
      <c r="K48" s="17" t="str">
        <f t="shared" si="59"/>
        <v/>
      </c>
      <c r="L48" s="10" t="str">
        <f t="shared" si="53"/>
        <v/>
      </c>
      <c r="M48" s="16" t="str">
        <f t="shared" si="2"/>
        <v/>
      </c>
      <c r="N48" s="17" t="str">
        <f t="shared" si="3"/>
        <v/>
      </c>
      <c r="O48" s="11" t="str">
        <f t="shared" si="54"/>
        <v/>
      </c>
      <c r="P48" s="16" t="str">
        <f t="shared" si="4"/>
        <v/>
      </c>
      <c r="Q48" s="17" t="str">
        <f t="shared" si="5"/>
        <v/>
      </c>
      <c r="R48" s="15" t="str">
        <f t="shared" si="55"/>
        <v/>
      </c>
      <c r="S48" s="16" t="str">
        <f t="shared" si="6"/>
        <v/>
      </c>
      <c r="T48" s="17" t="str">
        <f t="shared" si="7"/>
        <v/>
      </c>
      <c r="U48" s="9" t="str">
        <f t="shared" si="56"/>
        <v/>
      </c>
      <c r="V48" s="16" t="str">
        <f t="shared" si="8"/>
        <v/>
      </c>
      <c r="W48" s="17" t="str">
        <f t="shared" si="9"/>
        <v/>
      </c>
      <c r="X48" s="10" t="str">
        <f t="shared" si="57"/>
        <v/>
      </c>
      <c r="Y48" s="16" t="str">
        <f t="shared" si="10"/>
        <v/>
      </c>
      <c r="Z48" s="17" t="str">
        <f t="shared" si="11"/>
        <v/>
      </c>
      <c r="AA48" s="11" t="str">
        <f t="shared" si="58"/>
        <v/>
      </c>
      <c r="AB48" s="16" t="str">
        <f t="shared" si="12"/>
        <v/>
      </c>
      <c r="AC48" s="17" t="str">
        <f t="shared" si="13"/>
        <v/>
      </c>
      <c r="AD48" s="8" t="str">
        <f t="shared" si="14"/>
        <v/>
      </c>
      <c r="AE48" s="16" t="str">
        <f t="shared" si="15"/>
        <v/>
      </c>
      <c r="AF48" s="17" t="str">
        <f t="shared" si="16"/>
        <v/>
      </c>
      <c r="AG48" s="9" t="str">
        <f t="shared" si="17"/>
        <v/>
      </c>
      <c r="AH48" s="16" t="str">
        <f t="shared" si="18"/>
        <v/>
      </c>
      <c r="AI48" s="17" t="str">
        <f t="shared" si="19"/>
        <v/>
      </c>
      <c r="AJ48" s="10" t="str">
        <f t="shared" si="20"/>
        <v/>
      </c>
      <c r="AK48" s="16" t="str">
        <f t="shared" si="21"/>
        <v/>
      </c>
      <c r="AL48" s="17" t="str">
        <f t="shared" si="22"/>
        <v/>
      </c>
      <c r="AM48" s="11" t="str">
        <f t="shared" si="23"/>
        <v/>
      </c>
      <c r="AN48" s="16" t="str">
        <f t="shared" si="24"/>
        <v/>
      </c>
      <c r="AO48" s="17" t="str">
        <f t="shared" si="25"/>
        <v/>
      </c>
      <c r="AP48" s="15" t="str">
        <f t="shared" si="26"/>
        <v/>
      </c>
      <c r="AQ48" s="16" t="str">
        <f t="shared" si="27"/>
        <v/>
      </c>
      <c r="AR48" s="17" t="str">
        <f t="shared" si="28"/>
        <v/>
      </c>
      <c r="AS48" s="9" t="str">
        <f t="shared" si="29"/>
        <v/>
      </c>
      <c r="AT48" s="16" t="str">
        <f t="shared" si="30"/>
        <v/>
      </c>
      <c r="AU48" s="17" t="str">
        <f t="shared" si="31"/>
        <v/>
      </c>
      <c r="AV48" s="10" t="str">
        <f t="shared" si="32"/>
        <v/>
      </c>
      <c r="AW48" s="16" t="str">
        <f t="shared" si="33"/>
        <v/>
      </c>
      <c r="AX48" s="17" t="str">
        <f t="shared" si="34"/>
        <v/>
      </c>
      <c r="AY48" s="11" t="str">
        <f t="shared" si="35"/>
        <v/>
      </c>
      <c r="AZ48" s="16" t="str">
        <f t="shared" si="36"/>
        <v/>
      </c>
      <c r="BA48" s="17" t="str">
        <f t="shared" si="37"/>
        <v/>
      </c>
      <c r="BB48" s="8" t="str">
        <f t="shared" si="38"/>
        <v/>
      </c>
      <c r="BC48" s="16" t="str">
        <f t="shared" si="39"/>
        <v/>
      </c>
      <c r="BD48" s="17" t="str">
        <f t="shared" si="40"/>
        <v/>
      </c>
      <c r="BE48" s="9" t="str">
        <f t="shared" si="41"/>
        <v/>
      </c>
      <c r="BF48" s="16" t="str">
        <f t="shared" si="42"/>
        <v/>
      </c>
      <c r="BG48" s="17" t="str">
        <f t="shared" si="43"/>
        <v/>
      </c>
      <c r="BH48" s="10" t="str">
        <f t="shared" si="44"/>
        <v/>
      </c>
      <c r="BI48" s="16" t="str">
        <f t="shared" si="45"/>
        <v/>
      </c>
      <c r="BJ48" s="17" t="str">
        <f t="shared" si="46"/>
        <v/>
      </c>
      <c r="BK48" s="11" t="str">
        <f t="shared" si="47"/>
        <v/>
      </c>
      <c r="BL48" s="16" t="str">
        <f t="shared" si="48"/>
        <v/>
      </c>
      <c r="BM48" s="17" t="str">
        <f t="shared" si="49"/>
        <v/>
      </c>
    </row>
    <row r="49" spans="1:65" hidden="1" x14ac:dyDescent="0.25">
      <c r="A49" s="4">
        <v>47</v>
      </c>
      <c r="B49" s="1"/>
      <c r="C49" s="1"/>
      <c r="D49" s="7"/>
      <c r="E49" s="67">
        <v>4</v>
      </c>
      <c r="F49" s="15" t="str">
        <f t="shared" si="50"/>
        <v/>
      </c>
      <c r="G49" s="16" t="str">
        <f t="shared" si="0"/>
        <v/>
      </c>
      <c r="H49" s="17" t="str">
        <f t="shared" si="51"/>
        <v/>
      </c>
      <c r="I49" s="9" t="str">
        <f t="shared" si="52"/>
        <v/>
      </c>
      <c r="J49" s="16" t="str">
        <f t="shared" si="1"/>
        <v/>
      </c>
      <c r="K49" s="17" t="str">
        <f t="shared" si="59"/>
        <v/>
      </c>
      <c r="L49" s="10" t="str">
        <f t="shared" si="53"/>
        <v/>
      </c>
      <c r="M49" s="16" t="str">
        <f t="shared" si="2"/>
        <v/>
      </c>
      <c r="N49" s="17" t="str">
        <f t="shared" si="3"/>
        <v/>
      </c>
      <c r="O49" s="11" t="str">
        <f t="shared" si="54"/>
        <v/>
      </c>
      <c r="P49" s="16" t="str">
        <f t="shared" si="4"/>
        <v/>
      </c>
      <c r="Q49" s="17" t="str">
        <f t="shared" si="5"/>
        <v/>
      </c>
      <c r="R49" s="15" t="str">
        <f t="shared" si="55"/>
        <v/>
      </c>
      <c r="S49" s="16" t="str">
        <f t="shared" si="6"/>
        <v/>
      </c>
      <c r="T49" s="17" t="str">
        <f t="shared" si="7"/>
        <v/>
      </c>
      <c r="U49" s="9" t="str">
        <f t="shared" si="56"/>
        <v/>
      </c>
      <c r="V49" s="16" t="str">
        <f t="shared" si="8"/>
        <v/>
      </c>
      <c r="W49" s="17" t="str">
        <f t="shared" si="9"/>
        <v/>
      </c>
      <c r="X49" s="10" t="str">
        <f t="shared" si="57"/>
        <v/>
      </c>
      <c r="Y49" s="16" t="str">
        <f t="shared" si="10"/>
        <v/>
      </c>
      <c r="Z49" s="17" t="str">
        <f t="shared" si="11"/>
        <v/>
      </c>
      <c r="AA49" s="11" t="str">
        <f t="shared" si="58"/>
        <v/>
      </c>
      <c r="AB49" s="16" t="str">
        <f t="shared" si="12"/>
        <v/>
      </c>
      <c r="AC49" s="17" t="str">
        <f t="shared" si="13"/>
        <v/>
      </c>
      <c r="AD49" s="8" t="str">
        <f t="shared" si="14"/>
        <v/>
      </c>
      <c r="AE49" s="16" t="str">
        <f t="shared" si="15"/>
        <v/>
      </c>
      <c r="AF49" s="17" t="str">
        <f t="shared" si="16"/>
        <v/>
      </c>
      <c r="AG49" s="9" t="str">
        <f t="shared" si="17"/>
        <v/>
      </c>
      <c r="AH49" s="16" t="str">
        <f t="shared" si="18"/>
        <v/>
      </c>
      <c r="AI49" s="17" t="str">
        <f t="shared" si="19"/>
        <v/>
      </c>
      <c r="AJ49" s="10" t="str">
        <f t="shared" si="20"/>
        <v/>
      </c>
      <c r="AK49" s="16" t="str">
        <f t="shared" si="21"/>
        <v/>
      </c>
      <c r="AL49" s="17" t="str">
        <f t="shared" si="22"/>
        <v/>
      </c>
      <c r="AM49" s="11" t="str">
        <f t="shared" si="23"/>
        <v/>
      </c>
      <c r="AN49" s="16" t="str">
        <f t="shared" si="24"/>
        <v/>
      </c>
      <c r="AO49" s="17" t="str">
        <f t="shared" si="25"/>
        <v/>
      </c>
      <c r="AP49" s="15" t="str">
        <f t="shared" si="26"/>
        <v/>
      </c>
      <c r="AQ49" s="16" t="str">
        <f t="shared" si="27"/>
        <v/>
      </c>
      <c r="AR49" s="17" t="str">
        <f t="shared" si="28"/>
        <v/>
      </c>
      <c r="AS49" s="9" t="str">
        <f t="shared" si="29"/>
        <v/>
      </c>
      <c r="AT49" s="16" t="str">
        <f t="shared" si="30"/>
        <v/>
      </c>
      <c r="AU49" s="17" t="str">
        <f t="shared" si="31"/>
        <v/>
      </c>
      <c r="AV49" s="10" t="str">
        <f t="shared" si="32"/>
        <v/>
      </c>
      <c r="AW49" s="16" t="str">
        <f t="shared" si="33"/>
        <v/>
      </c>
      <c r="AX49" s="17" t="str">
        <f t="shared" si="34"/>
        <v/>
      </c>
      <c r="AY49" s="11" t="str">
        <f t="shared" si="35"/>
        <v/>
      </c>
      <c r="AZ49" s="16" t="str">
        <f t="shared" si="36"/>
        <v/>
      </c>
      <c r="BA49" s="17" t="str">
        <f t="shared" si="37"/>
        <v/>
      </c>
      <c r="BB49" s="8" t="str">
        <f t="shared" si="38"/>
        <v/>
      </c>
      <c r="BC49" s="16" t="str">
        <f t="shared" si="39"/>
        <v/>
      </c>
      <c r="BD49" s="17" t="str">
        <f t="shared" si="40"/>
        <v/>
      </c>
      <c r="BE49" s="9" t="str">
        <f t="shared" si="41"/>
        <v/>
      </c>
      <c r="BF49" s="16" t="str">
        <f t="shared" si="42"/>
        <v/>
      </c>
      <c r="BG49" s="17" t="str">
        <f t="shared" si="43"/>
        <v/>
      </c>
      <c r="BH49" s="10" t="str">
        <f t="shared" si="44"/>
        <v/>
      </c>
      <c r="BI49" s="16" t="str">
        <f t="shared" si="45"/>
        <v/>
      </c>
      <c r="BJ49" s="17" t="str">
        <f t="shared" si="46"/>
        <v/>
      </c>
      <c r="BK49" s="11" t="str">
        <f t="shared" si="47"/>
        <v/>
      </c>
      <c r="BL49" s="16" t="str">
        <f t="shared" si="48"/>
        <v/>
      </c>
      <c r="BM49" s="17" t="str">
        <f t="shared" si="49"/>
        <v/>
      </c>
    </row>
    <row r="50" spans="1:65" hidden="1" x14ac:dyDescent="0.25">
      <c r="A50" s="4">
        <v>48</v>
      </c>
      <c r="B50" s="1"/>
      <c r="C50" s="1"/>
      <c r="D50" s="7"/>
      <c r="E50" s="67">
        <v>3</v>
      </c>
      <c r="F50" s="15" t="str">
        <f t="shared" si="50"/>
        <v/>
      </c>
      <c r="G50" s="16" t="str">
        <f t="shared" si="0"/>
        <v/>
      </c>
      <c r="H50" s="17" t="str">
        <f t="shared" si="51"/>
        <v/>
      </c>
      <c r="I50" s="9" t="str">
        <f t="shared" si="52"/>
        <v/>
      </c>
      <c r="J50" s="16" t="str">
        <f t="shared" si="1"/>
        <v/>
      </c>
      <c r="K50" s="17" t="str">
        <f t="shared" si="59"/>
        <v/>
      </c>
      <c r="L50" s="10" t="str">
        <f t="shared" si="53"/>
        <v/>
      </c>
      <c r="M50" s="16" t="str">
        <f t="shared" si="2"/>
        <v/>
      </c>
      <c r="N50" s="17" t="str">
        <f t="shared" si="3"/>
        <v/>
      </c>
      <c r="O50" s="11" t="str">
        <f t="shared" si="54"/>
        <v/>
      </c>
      <c r="P50" s="16" t="str">
        <f t="shared" si="4"/>
        <v/>
      </c>
      <c r="Q50" s="17" t="str">
        <f t="shared" si="5"/>
        <v/>
      </c>
      <c r="R50" s="15" t="str">
        <f t="shared" si="55"/>
        <v/>
      </c>
      <c r="S50" s="16" t="str">
        <f t="shared" si="6"/>
        <v/>
      </c>
      <c r="T50" s="17" t="str">
        <f t="shared" si="7"/>
        <v/>
      </c>
      <c r="U50" s="9" t="str">
        <f t="shared" si="56"/>
        <v/>
      </c>
      <c r="V50" s="16" t="str">
        <f t="shared" si="8"/>
        <v/>
      </c>
      <c r="W50" s="17" t="str">
        <f t="shared" si="9"/>
        <v/>
      </c>
      <c r="X50" s="10" t="str">
        <f t="shared" si="57"/>
        <v/>
      </c>
      <c r="Y50" s="16" t="str">
        <f t="shared" si="10"/>
        <v/>
      </c>
      <c r="Z50" s="17" t="str">
        <f t="shared" si="11"/>
        <v/>
      </c>
      <c r="AA50" s="11" t="str">
        <f t="shared" si="58"/>
        <v/>
      </c>
      <c r="AB50" s="16" t="str">
        <f t="shared" si="12"/>
        <v/>
      </c>
      <c r="AC50" s="17" t="str">
        <f t="shared" si="13"/>
        <v/>
      </c>
      <c r="AD50" s="8" t="str">
        <f t="shared" si="14"/>
        <v/>
      </c>
      <c r="AE50" s="16" t="str">
        <f t="shared" si="15"/>
        <v/>
      </c>
      <c r="AF50" s="17" t="str">
        <f t="shared" si="16"/>
        <v/>
      </c>
      <c r="AG50" s="9" t="str">
        <f t="shared" si="17"/>
        <v/>
      </c>
      <c r="AH50" s="16" t="str">
        <f t="shared" si="18"/>
        <v/>
      </c>
      <c r="AI50" s="17" t="str">
        <f t="shared" si="19"/>
        <v/>
      </c>
      <c r="AJ50" s="10" t="str">
        <f t="shared" si="20"/>
        <v/>
      </c>
      <c r="AK50" s="16" t="str">
        <f t="shared" si="21"/>
        <v/>
      </c>
      <c r="AL50" s="17" t="str">
        <f t="shared" si="22"/>
        <v/>
      </c>
      <c r="AM50" s="11" t="str">
        <f t="shared" si="23"/>
        <v/>
      </c>
      <c r="AN50" s="16" t="str">
        <f t="shared" si="24"/>
        <v/>
      </c>
      <c r="AO50" s="17" t="str">
        <f t="shared" si="25"/>
        <v/>
      </c>
      <c r="AP50" s="15" t="str">
        <f t="shared" si="26"/>
        <v/>
      </c>
      <c r="AQ50" s="16" t="str">
        <f t="shared" si="27"/>
        <v/>
      </c>
      <c r="AR50" s="17" t="str">
        <f t="shared" si="28"/>
        <v/>
      </c>
      <c r="AS50" s="9" t="str">
        <f t="shared" si="29"/>
        <v/>
      </c>
      <c r="AT50" s="16" t="str">
        <f t="shared" si="30"/>
        <v/>
      </c>
      <c r="AU50" s="17" t="str">
        <f t="shared" si="31"/>
        <v/>
      </c>
      <c r="AV50" s="10" t="str">
        <f t="shared" si="32"/>
        <v/>
      </c>
      <c r="AW50" s="16" t="str">
        <f t="shared" si="33"/>
        <v/>
      </c>
      <c r="AX50" s="17" t="str">
        <f t="shared" si="34"/>
        <v/>
      </c>
      <c r="AY50" s="11" t="str">
        <f t="shared" si="35"/>
        <v/>
      </c>
      <c r="AZ50" s="16" t="str">
        <f t="shared" si="36"/>
        <v/>
      </c>
      <c r="BA50" s="17" t="str">
        <f t="shared" si="37"/>
        <v/>
      </c>
      <c r="BB50" s="8" t="str">
        <f t="shared" si="38"/>
        <v/>
      </c>
      <c r="BC50" s="16" t="str">
        <f t="shared" si="39"/>
        <v/>
      </c>
      <c r="BD50" s="17" t="str">
        <f t="shared" si="40"/>
        <v/>
      </c>
      <c r="BE50" s="9" t="str">
        <f t="shared" si="41"/>
        <v/>
      </c>
      <c r="BF50" s="16" t="str">
        <f t="shared" si="42"/>
        <v/>
      </c>
      <c r="BG50" s="17" t="str">
        <f t="shared" si="43"/>
        <v/>
      </c>
      <c r="BH50" s="10" t="str">
        <f t="shared" si="44"/>
        <v/>
      </c>
      <c r="BI50" s="16" t="str">
        <f t="shared" si="45"/>
        <v/>
      </c>
      <c r="BJ50" s="17" t="str">
        <f t="shared" si="46"/>
        <v/>
      </c>
      <c r="BK50" s="11" t="str">
        <f t="shared" si="47"/>
        <v/>
      </c>
      <c r="BL50" s="16" t="str">
        <f t="shared" si="48"/>
        <v/>
      </c>
      <c r="BM50" s="17" t="str">
        <f t="shared" si="49"/>
        <v/>
      </c>
    </row>
    <row r="51" spans="1:65" hidden="1" x14ac:dyDescent="0.25">
      <c r="A51" s="4">
        <v>49</v>
      </c>
      <c r="B51" s="1"/>
      <c r="C51" s="1"/>
      <c r="D51" s="7"/>
      <c r="E51" s="67">
        <v>2</v>
      </c>
      <c r="F51" s="15" t="str">
        <f t="shared" si="50"/>
        <v/>
      </c>
      <c r="G51" s="16" t="str">
        <f t="shared" si="0"/>
        <v/>
      </c>
      <c r="H51" s="17" t="str">
        <f t="shared" si="51"/>
        <v/>
      </c>
      <c r="I51" s="9" t="str">
        <f t="shared" si="52"/>
        <v/>
      </c>
      <c r="J51" s="16" t="str">
        <f t="shared" si="1"/>
        <v/>
      </c>
      <c r="K51" s="17" t="str">
        <f t="shared" si="59"/>
        <v/>
      </c>
      <c r="L51" s="10" t="str">
        <f t="shared" si="53"/>
        <v/>
      </c>
      <c r="M51" s="16" t="str">
        <f t="shared" si="2"/>
        <v/>
      </c>
      <c r="N51" s="17" t="str">
        <f t="shared" si="3"/>
        <v/>
      </c>
      <c r="O51" s="11" t="str">
        <f t="shared" si="54"/>
        <v/>
      </c>
      <c r="P51" s="16" t="str">
        <f t="shared" si="4"/>
        <v/>
      </c>
      <c r="Q51" s="17" t="str">
        <f t="shared" si="5"/>
        <v/>
      </c>
      <c r="R51" s="15" t="str">
        <f t="shared" si="55"/>
        <v/>
      </c>
      <c r="S51" s="16" t="str">
        <f t="shared" si="6"/>
        <v/>
      </c>
      <c r="T51" s="17" t="str">
        <f t="shared" si="7"/>
        <v/>
      </c>
      <c r="U51" s="9" t="str">
        <f t="shared" si="56"/>
        <v/>
      </c>
      <c r="V51" s="16" t="str">
        <f t="shared" si="8"/>
        <v/>
      </c>
      <c r="W51" s="17" t="str">
        <f t="shared" si="9"/>
        <v/>
      </c>
      <c r="X51" s="10" t="str">
        <f t="shared" si="57"/>
        <v/>
      </c>
      <c r="Y51" s="16" t="str">
        <f t="shared" si="10"/>
        <v/>
      </c>
      <c r="Z51" s="17" t="str">
        <f t="shared" si="11"/>
        <v/>
      </c>
      <c r="AA51" s="11" t="str">
        <f t="shared" si="58"/>
        <v/>
      </c>
      <c r="AB51" s="16" t="str">
        <f t="shared" si="12"/>
        <v/>
      </c>
      <c r="AC51" s="17" t="str">
        <f t="shared" si="13"/>
        <v/>
      </c>
      <c r="AD51" s="8" t="str">
        <f t="shared" si="14"/>
        <v/>
      </c>
      <c r="AE51" s="16" t="str">
        <f t="shared" si="15"/>
        <v/>
      </c>
      <c r="AF51" s="17" t="str">
        <f t="shared" si="16"/>
        <v/>
      </c>
      <c r="AG51" s="9" t="str">
        <f t="shared" si="17"/>
        <v/>
      </c>
      <c r="AH51" s="16" t="str">
        <f t="shared" si="18"/>
        <v/>
      </c>
      <c r="AI51" s="17" t="str">
        <f t="shared" si="19"/>
        <v/>
      </c>
      <c r="AJ51" s="10" t="str">
        <f t="shared" si="20"/>
        <v/>
      </c>
      <c r="AK51" s="16" t="str">
        <f t="shared" si="21"/>
        <v/>
      </c>
      <c r="AL51" s="17" t="str">
        <f t="shared" si="22"/>
        <v/>
      </c>
      <c r="AM51" s="11" t="str">
        <f t="shared" si="23"/>
        <v/>
      </c>
      <c r="AN51" s="16" t="str">
        <f t="shared" si="24"/>
        <v/>
      </c>
      <c r="AO51" s="17" t="str">
        <f t="shared" si="25"/>
        <v/>
      </c>
      <c r="AP51" s="15" t="str">
        <f t="shared" si="26"/>
        <v/>
      </c>
      <c r="AQ51" s="16" t="str">
        <f t="shared" si="27"/>
        <v/>
      </c>
      <c r="AR51" s="17" t="str">
        <f t="shared" si="28"/>
        <v/>
      </c>
      <c r="AS51" s="9" t="str">
        <f t="shared" si="29"/>
        <v/>
      </c>
      <c r="AT51" s="16" t="str">
        <f t="shared" si="30"/>
        <v/>
      </c>
      <c r="AU51" s="17" t="str">
        <f t="shared" si="31"/>
        <v/>
      </c>
      <c r="AV51" s="10" t="str">
        <f t="shared" si="32"/>
        <v/>
      </c>
      <c r="AW51" s="16" t="str">
        <f t="shared" si="33"/>
        <v/>
      </c>
      <c r="AX51" s="17" t="str">
        <f t="shared" si="34"/>
        <v/>
      </c>
      <c r="AY51" s="11" t="str">
        <f t="shared" si="35"/>
        <v/>
      </c>
      <c r="AZ51" s="16" t="str">
        <f t="shared" si="36"/>
        <v/>
      </c>
      <c r="BA51" s="17" t="str">
        <f t="shared" si="37"/>
        <v/>
      </c>
      <c r="BB51" s="8" t="str">
        <f t="shared" si="38"/>
        <v/>
      </c>
      <c r="BC51" s="16" t="str">
        <f t="shared" si="39"/>
        <v/>
      </c>
      <c r="BD51" s="17" t="str">
        <f t="shared" si="40"/>
        <v/>
      </c>
      <c r="BE51" s="9" t="str">
        <f t="shared" si="41"/>
        <v/>
      </c>
      <c r="BF51" s="16" t="str">
        <f t="shared" si="42"/>
        <v/>
      </c>
      <c r="BG51" s="17" t="str">
        <f t="shared" si="43"/>
        <v/>
      </c>
      <c r="BH51" s="10" t="str">
        <f t="shared" si="44"/>
        <v/>
      </c>
      <c r="BI51" s="16" t="str">
        <f t="shared" si="45"/>
        <v/>
      </c>
      <c r="BJ51" s="17" t="str">
        <f t="shared" si="46"/>
        <v/>
      </c>
      <c r="BK51" s="11" t="str">
        <f t="shared" si="47"/>
        <v/>
      </c>
      <c r="BL51" s="16" t="str">
        <f>IF(BK51="","",RANK(BK51,BK$3:BK$52,0))</f>
        <v/>
      </c>
      <c r="BM51" s="17" t="str">
        <f t="shared" si="49"/>
        <v/>
      </c>
    </row>
    <row r="52" spans="1:65" hidden="1" x14ac:dyDescent="0.25">
      <c r="A52" s="4">
        <v>50</v>
      </c>
      <c r="B52" s="1"/>
      <c r="C52" s="1"/>
      <c r="D52" s="7"/>
      <c r="E52" s="67">
        <v>1</v>
      </c>
      <c r="F52" s="15" t="str">
        <f t="shared" si="50"/>
        <v/>
      </c>
      <c r="G52" s="16" t="str">
        <f t="shared" si="0"/>
        <v/>
      </c>
      <c r="H52" s="17" t="str">
        <f t="shared" si="51"/>
        <v/>
      </c>
      <c r="I52" s="9" t="str">
        <f t="shared" si="52"/>
        <v/>
      </c>
      <c r="J52" s="16" t="str">
        <f t="shared" si="1"/>
        <v/>
      </c>
      <c r="K52" s="17" t="str">
        <f t="shared" si="59"/>
        <v/>
      </c>
      <c r="L52" s="10" t="str">
        <f t="shared" si="53"/>
        <v/>
      </c>
      <c r="M52" s="16" t="str">
        <f t="shared" si="2"/>
        <v/>
      </c>
      <c r="N52" s="17" t="str">
        <f t="shared" si="3"/>
        <v/>
      </c>
      <c r="O52" s="11" t="str">
        <f t="shared" si="54"/>
        <v/>
      </c>
      <c r="P52" s="16" t="str">
        <f t="shared" si="4"/>
        <v/>
      </c>
      <c r="Q52" s="17" t="str">
        <f t="shared" si="5"/>
        <v/>
      </c>
      <c r="R52" s="15" t="str">
        <f t="shared" si="55"/>
        <v/>
      </c>
      <c r="S52" s="16" t="str">
        <f t="shared" si="6"/>
        <v/>
      </c>
      <c r="T52" s="17" t="str">
        <f t="shared" si="7"/>
        <v/>
      </c>
      <c r="U52" s="9" t="str">
        <f t="shared" si="56"/>
        <v/>
      </c>
      <c r="V52" s="16" t="str">
        <f t="shared" si="8"/>
        <v/>
      </c>
      <c r="W52" s="17" t="str">
        <f t="shared" si="9"/>
        <v/>
      </c>
      <c r="X52" s="10" t="str">
        <f t="shared" si="57"/>
        <v/>
      </c>
      <c r="Y52" s="16" t="str">
        <f t="shared" si="10"/>
        <v/>
      </c>
      <c r="Z52" s="17" t="str">
        <f t="shared" si="11"/>
        <v/>
      </c>
      <c r="AA52" s="11" t="str">
        <f t="shared" si="58"/>
        <v/>
      </c>
      <c r="AB52" s="16" t="str">
        <f t="shared" si="12"/>
        <v/>
      </c>
      <c r="AC52" s="17" t="str">
        <f t="shared" si="13"/>
        <v/>
      </c>
      <c r="AD52" s="8" t="str">
        <f t="shared" si="14"/>
        <v/>
      </c>
      <c r="AE52" s="16" t="str">
        <f t="shared" si="15"/>
        <v/>
      </c>
      <c r="AF52" s="17" t="str">
        <f t="shared" si="16"/>
        <v/>
      </c>
      <c r="AG52" s="9" t="str">
        <f t="shared" si="17"/>
        <v/>
      </c>
      <c r="AH52" s="16" t="str">
        <f t="shared" si="18"/>
        <v/>
      </c>
      <c r="AI52" s="17" t="str">
        <f t="shared" si="19"/>
        <v/>
      </c>
      <c r="AJ52" s="10" t="str">
        <f t="shared" si="20"/>
        <v/>
      </c>
      <c r="AK52" s="16" t="str">
        <f t="shared" si="21"/>
        <v/>
      </c>
      <c r="AL52" s="17" t="str">
        <f t="shared" si="22"/>
        <v/>
      </c>
      <c r="AM52" s="11" t="str">
        <f t="shared" si="23"/>
        <v/>
      </c>
      <c r="AN52" s="16" t="str">
        <f t="shared" si="24"/>
        <v/>
      </c>
      <c r="AO52" s="17" t="str">
        <f t="shared" si="25"/>
        <v/>
      </c>
      <c r="AP52" s="15" t="str">
        <f t="shared" si="26"/>
        <v/>
      </c>
      <c r="AQ52" s="16" t="str">
        <f t="shared" si="27"/>
        <v/>
      </c>
      <c r="AR52" s="17" t="str">
        <f t="shared" si="28"/>
        <v/>
      </c>
      <c r="AS52" s="9" t="str">
        <f t="shared" si="29"/>
        <v/>
      </c>
      <c r="AT52" s="16" t="str">
        <f t="shared" si="30"/>
        <v/>
      </c>
      <c r="AU52" s="17" t="str">
        <f t="shared" si="31"/>
        <v/>
      </c>
      <c r="AV52" s="10" t="str">
        <f t="shared" si="32"/>
        <v/>
      </c>
      <c r="AW52" s="16" t="str">
        <f t="shared" si="33"/>
        <v/>
      </c>
      <c r="AX52" s="17" t="str">
        <f t="shared" si="34"/>
        <v/>
      </c>
      <c r="AY52" s="11" t="str">
        <f t="shared" si="35"/>
        <v/>
      </c>
      <c r="AZ52" s="16" t="str">
        <f t="shared" si="36"/>
        <v/>
      </c>
      <c r="BA52" s="17" t="str">
        <f t="shared" si="37"/>
        <v/>
      </c>
      <c r="BB52" s="8" t="str">
        <f t="shared" si="38"/>
        <v/>
      </c>
      <c r="BC52" s="16" t="str">
        <f t="shared" si="39"/>
        <v/>
      </c>
      <c r="BD52" s="17" t="str">
        <f t="shared" si="40"/>
        <v/>
      </c>
      <c r="BE52" s="9" t="str">
        <f t="shared" si="41"/>
        <v/>
      </c>
      <c r="BF52" s="16" t="str">
        <f t="shared" si="42"/>
        <v/>
      </c>
      <c r="BG52" s="17" t="str">
        <f t="shared" si="43"/>
        <v/>
      </c>
      <c r="BH52" s="10" t="str">
        <f t="shared" si="44"/>
        <v/>
      </c>
      <c r="BI52" s="16" t="str">
        <f t="shared" si="45"/>
        <v/>
      </c>
      <c r="BJ52" s="17" t="str">
        <f t="shared" si="46"/>
        <v/>
      </c>
      <c r="BK52" s="11" t="str">
        <f t="shared" si="47"/>
        <v/>
      </c>
      <c r="BL52" s="16" t="str">
        <f>IF(BK52="","",RANK(BK52,BK$3:BK$52,0))</f>
        <v/>
      </c>
      <c r="BM52" s="17" t="str">
        <f t="shared" si="49"/>
        <v/>
      </c>
    </row>
    <row r="53" spans="1:65" x14ac:dyDescent="0.25">
      <c r="A53" s="54" t="s">
        <v>27</v>
      </c>
      <c r="B53" s="55" t="s">
        <v>8</v>
      </c>
      <c r="C53" s="55" t="s">
        <v>33</v>
      </c>
      <c r="D53" s="3"/>
      <c r="F53" s="3"/>
      <c r="M53" s="18"/>
    </row>
    <row r="54" spans="1:65" x14ac:dyDescent="0.25">
      <c r="A54" s="4">
        <f t="shared" ref="A54:A73" si="60">J76</f>
        <v>1</v>
      </c>
      <c r="B54" s="1" t="str">
        <f t="shared" ref="B54:B73" si="61">N76</f>
        <v>Shrewsbury AC</v>
      </c>
      <c r="C54" s="1">
        <f t="shared" ref="C54:C73" si="62">M76</f>
        <v>144</v>
      </c>
      <c r="D54" s="3"/>
      <c r="F54" s="3"/>
      <c r="M54" s="18"/>
    </row>
    <row r="55" spans="1:65" x14ac:dyDescent="0.25">
      <c r="A55" s="4">
        <f t="shared" si="60"/>
        <v>2</v>
      </c>
      <c r="B55" s="1" t="str">
        <f t="shared" si="61"/>
        <v>Shrewsbury School Hunt</v>
      </c>
      <c r="C55" s="1">
        <f t="shared" si="62"/>
        <v>128</v>
      </c>
      <c r="D55" s="3"/>
      <c r="F55" s="3"/>
      <c r="M55" s="18"/>
    </row>
    <row r="56" spans="1:65" x14ac:dyDescent="0.25">
      <c r="A56" s="4">
        <f t="shared" si="60"/>
        <v>3</v>
      </c>
      <c r="B56" s="1" t="str">
        <f t="shared" si="61"/>
        <v>Telford AC</v>
      </c>
      <c r="C56" s="1">
        <f t="shared" si="62"/>
        <v>96</v>
      </c>
      <c r="D56" s="3"/>
      <c r="F56" s="3"/>
      <c r="M56" s="18"/>
    </row>
    <row r="57" spans="1:65" x14ac:dyDescent="0.25">
      <c r="A57" s="4">
        <f t="shared" si="60"/>
        <v>4</v>
      </c>
      <c r="B57" s="1" t="str">
        <f t="shared" si="61"/>
        <v>Oswestry Olympians</v>
      </c>
      <c r="C57" s="1">
        <f t="shared" si="62"/>
        <v>44</v>
      </c>
      <c r="D57" s="3"/>
      <c r="F57" s="3"/>
      <c r="M57" s="18"/>
    </row>
    <row r="58" spans="1:65" hidden="1" x14ac:dyDescent="0.25">
      <c r="A58" s="4">
        <f t="shared" si="60"/>
        <v>5</v>
      </c>
      <c r="B58" s="1" t="str">
        <f t="shared" si="61"/>
        <v/>
      </c>
      <c r="C58" s="1" t="str">
        <f t="shared" si="62"/>
        <v/>
      </c>
      <c r="D58" s="3"/>
      <c r="F58" s="3"/>
      <c r="M58" s="18"/>
    </row>
    <row r="59" spans="1:65" hidden="1" x14ac:dyDescent="0.25">
      <c r="A59" s="4">
        <f t="shared" si="60"/>
        <v>6</v>
      </c>
      <c r="B59" s="1" t="str">
        <f t="shared" si="61"/>
        <v/>
      </c>
      <c r="C59" s="1" t="str">
        <f t="shared" si="62"/>
        <v/>
      </c>
      <c r="D59" s="3"/>
      <c r="F59" s="3"/>
      <c r="M59" s="18"/>
    </row>
    <row r="60" spans="1:65" hidden="1" x14ac:dyDescent="0.25">
      <c r="A60" s="4">
        <f t="shared" si="60"/>
        <v>7</v>
      </c>
      <c r="B60" s="1" t="str">
        <f t="shared" si="61"/>
        <v/>
      </c>
      <c r="C60" s="1" t="str">
        <f t="shared" si="62"/>
        <v/>
      </c>
      <c r="D60" s="3"/>
      <c r="F60" s="3"/>
      <c r="M60" s="18"/>
    </row>
    <row r="61" spans="1:65" hidden="1" x14ac:dyDescent="0.25">
      <c r="A61" s="4">
        <f t="shared" si="60"/>
        <v>8</v>
      </c>
      <c r="B61" s="1" t="str">
        <f t="shared" si="61"/>
        <v/>
      </c>
      <c r="C61" s="1" t="str">
        <f t="shared" si="62"/>
        <v/>
      </c>
      <c r="D61" s="3"/>
      <c r="F61" s="3"/>
      <c r="M61" s="18"/>
    </row>
    <row r="62" spans="1:65" hidden="1" x14ac:dyDescent="0.25">
      <c r="A62" s="4">
        <f t="shared" si="60"/>
        <v>9</v>
      </c>
      <c r="B62" s="1" t="str">
        <f t="shared" si="61"/>
        <v/>
      </c>
      <c r="C62" s="1" t="str">
        <f t="shared" si="62"/>
        <v/>
      </c>
      <c r="D62" s="3"/>
      <c r="F62" s="3"/>
      <c r="M62" s="18"/>
    </row>
    <row r="63" spans="1:65" hidden="1" x14ac:dyDescent="0.25">
      <c r="A63" s="4">
        <f t="shared" si="60"/>
        <v>10</v>
      </c>
      <c r="B63" s="1" t="str">
        <f t="shared" si="61"/>
        <v/>
      </c>
      <c r="C63" s="1" t="str">
        <f t="shared" si="62"/>
        <v/>
      </c>
      <c r="D63" s="3"/>
      <c r="F63" s="3"/>
      <c r="M63" s="18"/>
    </row>
    <row r="64" spans="1:65" hidden="1" x14ac:dyDescent="0.25">
      <c r="A64" s="4">
        <f t="shared" si="60"/>
        <v>11</v>
      </c>
      <c r="B64" s="1" t="str">
        <f t="shared" si="61"/>
        <v/>
      </c>
      <c r="C64" s="1" t="str">
        <f t="shared" si="62"/>
        <v/>
      </c>
      <c r="D64" s="3"/>
      <c r="F64" s="3"/>
      <c r="M64" s="18"/>
    </row>
    <row r="65" spans="1:14" hidden="1" x14ac:dyDescent="0.25">
      <c r="A65" s="4">
        <f t="shared" si="60"/>
        <v>12</v>
      </c>
      <c r="B65" s="1" t="str">
        <f t="shared" si="61"/>
        <v/>
      </c>
      <c r="C65" s="1" t="str">
        <f t="shared" si="62"/>
        <v/>
      </c>
      <c r="D65" s="3"/>
      <c r="F65" s="3"/>
      <c r="M65" s="18"/>
    </row>
    <row r="66" spans="1:14" hidden="1" x14ac:dyDescent="0.25">
      <c r="A66" s="4">
        <f t="shared" si="60"/>
        <v>13</v>
      </c>
      <c r="B66" s="1" t="str">
        <f t="shared" si="61"/>
        <v/>
      </c>
      <c r="C66" s="1" t="str">
        <f t="shared" si="62"/>
        <v/>
      </c>
      <c r="D66" s="3"/>
      <c r="F66" s="3"/>
      <c r="M66" s="18"/>
    </row>
    <row r="67" spans="1:14" hidden="1" x14ac:dyDescent="0.25">
      <c r="A67" s="4">
        <f t="shared" si="60"/>
        <v>14</v>
      </c>
      <c r="B67" s="1" t="str">
        <f t="shared" si="61"/>
        <v/>
      </c>
      <c r="C67" s="1" t="str">
        <f t="shared" si="62"/>
        <v/>
      </c>
      <c r="D67" s="3"/>
      <c r="F67" s="3"/>
      <c r="M67" s="18"/>
    </row>
    <row r="68" spans="1:14" hidden="1" x14ac:dyDescent="0.25">
      <c r="A68" s="4">
        <f t="shared" si="60"/>
        <v>15</v>
      </c>
      <c r="B68" s="1" t="str">
        <f t="shared" si="61"/>
        <v/>
      </c>
      <c r="C68" s="1" t="str">
        <f t="shared" si="62"/>
        <v/>
      </c>
      <c r="D68" s="3"/>
      <c r="F68" s="3"/>
      <c r="M68" s="18"/>
    </row>
    <row r="69" spans="1:14" hidden="1" x14ac:dyDescent="0.25">
      <c r="A69" s="4">
        <f t="shared" si="60"/>
        <v>16</v>
      </c>
      <c r="B69" s="1" t="str">
        <f t="shared" si="61"/>
        <v/>
      </c>
      <c r="C69" s="1" t="str">
        <f t="shared" si="62"/>
        <v/>
      </c>
      <c r="D69" s="3"/>
      <c r="F69" s="3"/>
      <c r="M69" s="18"/>
    </row>
    <row r="70" spans="1:14" hidden="1" x14ac:dyDescent="0.25">
      <c r="A70" s="4">
        <f t="shared" si="60"/>
        <v>17</v>
      </c>
      <c r="B70" s="1" t="str">
        <f t="shared" si="61"/>
        <v/>
      </c>
      <c r="C70" s="1" t="str">
        <f t="shared" si="62"/>
        <v/>
      </c>
      <c r="D70" s="3"/>
      <c r="F70" s="3"/>
      <c r="M70" s="18"/>
    </row>
    <row r="71" spans="1:14" hidden="1" x14ac:dyDescent="0.25">
      <c r="A71" s="4">
        <f t="shared" si="60"/>
        <v>18</v>
      </c>
      <c r="B71" s="1" t="str">
        <f t="shared" si="61"/>
        <v/>
      </c>
      <c r="C71" s="1" t="str">
        <f t="shared" si="62"/>
        <v/>
      </c>
      <c r="D71" s="3"/>
      <c r="F71" s="3"/>
      <c r="M71" s="18"/>
    </row>
    <row r="72" spans="1:14" hidden="1" x14ac:dyDescent="0.25">
      <c r="A72" s="4">
        <f t="shared" si="60"/>
        <v>19</v>
      </c>
      <c r="B72" s="1" t="str">
        <f t="shared" si="61"/>
        <v/>
      </c>
      <c r="C72" s="1" t="str">
        <f t="shared" si="62"/>
        <v/>
      </c>
      <c r="D72" s="3"/>
      <c r="F72" s="3"/>
      <c r="M72" s="18"/>
    </row>
    <row r="73" spans="1:14" hidden="1" x14ac:dyDescent="0.25">
      <c r="A73" s="4">
        <f t="shared" si="60"/>
        <v>20</v>
      </c>
      <c r="B73" s="1" t="str">
        <f t="shared" si="61"/>
        <v/>
      </c>
      <c r="C73" s="1" t="str">
        <f t="shared" si="62"/>
        <v/>
      </c>
      <c r="D73" s="3"/>
      <c r="F73" s="3"/>
      <c r="M73" s="18"/>
    </row>
    <row r="74" spans="1:14" hidden="1" x14ac:dyDescent="0.25">
      <c r="A74" s="3"/>
      <c r="D74" s="3"/>
      <c r="F74" s="3"/>
    </row>
    <row r="75" spans="1:14" hidden="1" x14ac:dyDescent="0.25">
      <c r="A75" s="3"/>
      <c r="C75" s="24" t="s">
        <v>0</v>
      </c>
      <c r="D75" s="30" t="s">
        <v>26</v>
      </c>
      <c r="E75" s="68" t="s">
        <v>27</v>
      </c>
      <c r="F75" s="25"/>
    </row>
    <row r="76" spans="1:14" hidden="1" x14ac:dyDescent="0.25">
      <c r="A76" s="3"/>
      <c r="C76" s="26" t="str">
        <f>'U-11B'!C76</f>
        <v>Wenlock Olympians</v>
      </c>
      <c r="D76" s="31">
        <f>SUM($H$3:$H$52)</f>
        <v>0</v>
      </c>
      <c r="E76" s="69" t="str">
        <f t="shared" ref="E76:E95" si="63">IF(D76=0,"",F76)</f>
        <v/>
      </c>
      <c r="F76" s="26">
        <f t="shared" ref="F76:F95" si="64">RANK(D76,$D$76:$D$95)</f>
        <v>5</v>
      </c>
      <c r="G76">
        <v>0.01</v>
      </c>
      <c r="H76">
        <f>D76+G76</f>
        <v>0.01</v>
      </c>
      <c r="I76" t="str">
        <f>C76</f>
        <v>Wenlock Olympians</v>
      </c>
      <c r="J76">
        <v>1</v>
      </c>
      <c r="K76">
        <f>LARGE($H$76:$H$95,J76)</f>
        <v>144.05000000000001</v>
      </c>
      <c r="L76" t="str">
        <f>VLOOKUP(K76,$H$76:$I$95,2,0)</f>
        <v>Shrewsbury AC</v>
      </c>
      <c r="M76">
        <f>IF(INT(K76)=0,"",INT(K76))</f>
        <v>144</v>
      </c>
      <c r="N76" t="str">
        <f>IF(INT(K76)=0,"",L76)</f>
        <v>Shrewsbury AC</v>
      </c>
    </row>
    <row r="77" spans="1:14" hidden="1" x14ac:dyDescent="0.25">
      <c r="A77" s="3"/>
      <c r="C77" s="27" t="str">
        <f>'U-11B'!C77</f>
        <v>Telford AC</v>
      </c>
      <c r="D77" s="32">
        <f>SUM($K$3:$K$52)</f>
        <v>96</v>
      </c>
      <c r="E77" s="70">
        <f t="shared" si="63"/>
        <v>3</v>
      </c>
      <c r="F77" s="27">
        <f t="shared" si="64"/>
        <v>3</v>
      </c>
      <c r="G77">
        <v>0.02</v>
      </c>
      <c r="H77">
        <f>D77+G77</f>
        <v>96.02</v>
      </c>
      <c r="I77" t="str">
        <f t="shared" ref="I77:I95" si="65">C77</f>
        <v>Telford AC</v>
      </c>
      <c r="J77">
        <v>2</v>
      </c>
      <c r="K77">
        <f t="shared" ref="K77:K95" si="66">LARGE($H$76:$H$95,J77)</f>
        <v>128.08000000000001</v>
      </c>
      <c r="L77" t="str">
        <f t="shared" ref="L77:L95" si="67">VLOOKUP(K77,$H$76:$I$95,2,0)</f>
        <v>Shrewsbury School Hunt</v>
      </c>
      <c r="M77">
        <f t="shared" ref="M77:M95" si="68">IF(INT(K77)=0,"",INT(K77))</f>
        <v>128</v>
      </c>
      <c r="N77" t="str">
        <f t="shared" ref="N77:N95" si="69">IF(INT(K77)=0,"",L77)</f>
        <v>Shrewsbury School Hunt</v>
      </c>
    </row>
    <row r="78" spans="1:14" hidden="1" x14ac:dyDescent="0.25">
      <c r="A78" s="3"/>
      <c r="C78" s="28" t="str">
        <f>'U-11B'!C78</f>
        <v>Maldwyn Harriers</v>
      </c>
      <c r="D78" s="33">
        <f>SUM($N$3:$N$52)</f>
        <v>0</v>
      </c>
      <c r="E78" s="71" t="str">
        <f t="shared" si="63"/>
        <v/>
      </c>
      <c r="F78" s="28">
        <f t="shared" si="64"/>
        <v>5</v>
      </c>
      <c r="G78">
        <v>0.03</v>
      </c>
      <c r="H78">
        <f t="shared" ref="H78:H95" si="70">D78+G78</f>
        <v>0.03</v>
      </c>
      <c r="I78" t="str">
        <f t="shared" si="65"/>
        <v>Maldwyn Harriers</v>
      </c>
      <c r="J78">
        <v>3</v>
      </c>
      <c r="K78">
        <f t="shared" si="66"/>
        <v>96.02</v>
      </c>
      <c r="L78" t="str">
        <f t="shared" si="67"/>
        <v>Telford AC</v>
      </c>
      <c r="M78">
        <f t="shared" si="68"/>
        <v>96</v>
      </c>
      <c r="N78" t="str">
        <f t="shared" si="69"/>
        <v>Telford AC</v>
      </c>
    </row>
    <row r="79" spans="1:14" hidden="1" x14ac:dyDescent="0.25">
      <c r="A79" s="3"/>
      <c r="C79" s="29" t="str">
        <f>'U-11B'!C79</f>
        <v>Oswestry Olympians</v>
      </c>
      <c r="D79" s="34">
        <f>SUM($Q$3:$Q$52)</f>
        <v>44</v>
      </c>
      <c r="E79" s="72">
        <f t="shared" si="63"/>
        <v>4</v>
      </c>
      <c r="F79" s="29">
        <f t="shared" si="64"/>
        <v>4</v>
      </c>
      <c r="G79">
        <v>0.04</v>
      </c>
      <c r="H79">
        <f t="shared" si="70"/>
        <v>44.04</v>
      </c>
      <c r="I79" t="str">
        <f t="shared" si="65"/>
        <v>Oswestry Olympians</v>
      </c>
      <c r="J79">
        <v>4</v>
      </c>
      <c r="K79">
        <f t="shared" si="66"/>
        <v>44.04</v>
      </c>
      <c r="L79" t="str">
        <f t="shared" si="67"/>
        <v>Oswestry Olympians</v>
      </c>
      <c r="M79">
        <f t="shared" si="68"/>
        <v>44</v>
      </c>
      <c r="N79" t="str">
        <f t="shared" si="69"/>
        <v>Oswestry Olympians</v>
      </c>
    </row>
    <row r="80" spans="1:14" hidden="1" x14ac:dyDescent="0.25">
      <c r="A80" s="3"/>
      <c r="C80" s="26" t="str">
        <f>'U-11B'!C80</f>
        <v>Shrewsbury AC</v>
      </c>
      <c r="D80" s="31">
        <f>SUM($T$3:$T$52)</f>
        <v>144</v>
      </c>
      <c r="E80" s="69">
        <f t="shared" si="63"/>
        <v>1</v>
      </c>
      <c r="F80" s="26">
        <f t="shared" si="64"/>
        <v>1</v>
      </c>
      <c r="G80">
        <v>0.05</v>
      </c>
      <c r="H80">
        <f t="shared" si="70"/>
        <v>144.05000000000001</v>
      </c>
      <c r="I80" t="str">
        <f t="shared" si="65"/>
        <v>Shrewsbury AC</v>
      </c>
      <c r="J80">
        <v>5</v>
      </c>
      <c r="K80">
        <f t="shared" si="66"/>
        <v>0.2</v>
      </c>
      <c r="L80" t="str">
        <f t="shared" si="67"/>
        <v>zz20</v>
      </c>
      <c r="M80" t="str">
        <f t="shared" si="68"/>
        <v/>
      </c>
      <c r="N80" t="str">
        <f t="shared" si="69"/>
        <v/>
      </c>
    </row>
    <row r="81" spans="1:14" hidden="1" x14ac:dyDescent="0.25">
      <c r="A81" s="3"/>
      <c r="C81" s="27" t="str">
        <f>'U-11B'!C81</f>
        <v>Telford Tri</v>
      </c>
      <c r="D81" s="32">
        <f>SUM($W$3:$W$52)</f>
        <v>0</v>
      </c>
      <c r="E81" s="70" t="str">
        <f t="shared" si="63"/>
        <v/>
      </c>
      <c r="F81" s="27">
        <f t="shared" si="64"/>
        <v>5</v>
      </c>
      <c r="G81">
        <v>0.06</v>
      </c>
      <c r="H81">
        <f t="shared" si="70"/>
        <v>0.06</v>
      </c>
      <c r="I81" t="str">
        <f t="shared" si="65"/>
        <v>Telford Tri</v>
      </c>
      <c r="J81">
        <v>6</v>
      </c>
      <c r="K81">
        <f t="shared" si="66"/>
        <v>0.19</v>
      </c>
      <c r="L81" t="str">
        <f t="shared" si="67"/>
        <v>zz19</v>
      </c>
      <c r="M81" t="str">
        <f t="shared" si="68"/>
        <v/>
      </c>
      <c r="N81" t="str">
        <f t="shared" si="69"/>
        <v/>
      </c>
    </row>
    <row r="82" spans="1:14" hidden="1" x14ac:dyDescent="0.25">
      <c r="A82" s="3"/>
      <c r="C82" s="28" t="str">
        <f>'U-11B'!C82</f>
        <v>Wrekin Harriers</v>
      </c>
      <c r="D82" s="33">
        <f>SUM($Z$3:$Z$52)</f>
        <v>0</v>
      </c>
      <c r="E82" s="71" t="str">
        <f t="shared" si="63"/>
        <v/>
      </c>
      <c r="F82" s="28">
        <f t="shared" si="64"/>
        <v>5</v>
      </c>
      <c r="G82">
        <v>7.0000000000000007E-2</v>
      </c>
      <c r="H82">
        <f t="shared" si="70"/>
        <v>7.0000000000000007E-2</v>
      </c>
      <c r="I82" t="str">
        <f t="shared" si="65"/>
        <v>Wrekin Harriers</v>
      </c>
      <c r="J82">
        <v>7</v>
      </c>
      <c r="K82">
        <f t="shared" si="66"/>
        <v>0.18</v>
      </c>
      <c r="L82" t="str">
        <f t="shared" si="67"/>
        <v>zz18</v>
      </c>
      <c r="M82" t="str">
        <f t="shared" si="68"/>
        <v/>
      </c>
      <c r="N82" t="str">
        <f t="shared" si="69"/>
        <v/>
      </c>
    </row>
    <row r="83" spans="1:14" hidden="1" x14ac:dyDescent="0.25">
      <c r="A83" s="3"/>
      <c r="C83" s="29" t="str">
        <f>'U-11B'!C83</f>
        <v>Shrewsbury School Hunt</v>
      </c>
      <c r="D83" s="34">
        <f>SUM($AC$3:$AC$52)</f>
        <v>128</v>
      </c>
      <c r="E83" s="72">
        <f t="shared" si="63"/>
        <v>2</v>
      </c>
      <c r="F83" s="29">
        <f t="shared" si="64"/>
        <v>2</v>
      </c>
      <c r="G83">
        <v>0.08</v>
      </c>
      <c r="H83">
        <f t="shared" si="70"/>
        <v>128.08000000000001</v>
      </c>
      <c r="I83" t="str">
        <f t="shared" si="65"/>
        <v>Shrewsbury School Hunt</v>
      </c>
      <c r="J83">
        <v>8</v>
      </c>
      <c r="K83">
        <f t="shared" si="66"/>
        <v>0.17</v>
      </c>
      <c r="L83" t="str">
        <f t="shared" si="67"/>
        <v>zz17</v>
      </c>
      <c r="M83" t="str">
        <f t="shared" si="68"/>
        <v/>
      </c>
      <c r="N83" t="str">
        <f t="shared" si="69"/>
        <v/>
      </c>
    </row>
    <row r="84" spans="1:14" hidden="1" x14ac:dyDescent="0.25">
      <c r="A84" s="3"/>
      <c r="C84" s="26" t="str">
        <f>'U-11B'!C84</f>
        <v>Oswestry School</v>
      </c>
      <c r="D84" s="31">
        <f>SUM($AF$3:$AF$52)</f>
        <v>0</v>
      </c>
      <c r="E84" s="69" t="str">
        <f t="shared" si="63"/>
        <v/>
      </c>
      <c r="F84" s="26">
        <f t="shared" si="64"/>
        <v>5</v>
      </c>
      <c r="G84">
        <v>0.09</v>
      </c>
      <c r="H84">
        <f t="shared" si="70"/>
        <v>0.09</v>
      </c>
      <c r="I84" t="str">
        <f t="shared" si="65"/>
        <v>Oswestry School</v>
      </c>
      <c r="J84">
        <v>9</v>
      </c>
      <c r="K84">
        <f t="shared" si="66"/>
        <v>0.16</v>
      </c>
      <c r="L84" t="str">
        <f t="shared" si="67"/>
        <v>zz16</v>
      </c>
      <c r="M84" t="str">
        <f t="shared" si="68"/>
        <v/>
      </c>
      <c r="N84" t="str">
        <f t="shared" si="69"/>
        <v/>
      </c>
    </row>
    <row r="85" spans="1:14" hidden="1" x14ac:dyDescent="0.25">
      <c r="A85" s="3"/>
      <c r="C85" s="27" t="str">
        <f>'U-11B'!C85</f>
        <v>zz12</v>
      </c>
      <c r="D85" s="32">
        <f>SUM($AI$3:$AI$52)</f>
        <v>0</v>
      </c>
      <c r="E85" s="70" t="str">
        <f t="shared" si="63"/>
        <v/>
      </c>
      <c r="F85" s="27">
        <f t="shared" si="64"/>
        <v>5</v>
      </c>
      <c r="G85">
        <v>0.1</v>
      </c>
      <c r="H85">
        <f t="shared" si="70"/>
        <v>0.1</v>
      </c>
      <c r="I85" t="str">
        <f t="shared" si="65"/>
        <v>zz12</v>
      </c>
      <c r="J85">
        <v>10</v>
      </c>
      <c r="K85">
        <f t="shared" si="66"/>
        <v>0.15</v>
      </c>
      <c r="L85" t="str">
        <f t="shared" si="67"/>
        <v>zz15</v>
      </c>
      <c r="M85" t="str">
        <f t="shared" si="68"/>
        <v/>
      </c>
      <c r="N85" t="str">
        <f t="shared" si="69"/>
        <v/>
      </c>
    </row>
    <row r="86" spans="1:14" hidden="1" x14ac:dyDescent="0.25">
      <c r="A86" s="3"/>
      <c r="C86" s="28" t="str">
        <f>'U-11B'!C86</f>
        <v>zz11</v>
      </c>
      <c r="D86" s="33">
        <f>SUM($AL$3:$AL$52)</f>
        <v>0</v>
      </c>
      <c r="E86" s="71" t="str">
        <f t="shared" si="63"/>
        <v/>
      </c>
      <c r="F86" s="28">
        <f t="shared" si="64"/>
        <v>5</v>
      </c>
      <c r="G86">
        <v>0.11</v>
      </c>
      <c r="H86">
        <f t="shared" si="70"/>
        <v>0.11</v>
      </c>
      <c r="I86" t="str">
        <f t="shared" si="65"/>
        <v>zz11</v>
      </c>
      <c r="J86">
        <v>11</v>
      </c>
      <c r="K86">
        <f t="shared" si="66"/>
        <v>0.14000000000000001</v>
      </c>
      <c r="L86" t="str">
        <f t="shared" si="67"/>
        <v>zz14</v>
      </c>
      <c r="M86" t="str">
        <f t="shared" si="68"/>
        <v/>
      </c>
      <c r="N86" t="str">
        <f t="shared" si="69"/>
        <v/>
      </c>
    </row>
    <row r="87" spans="1:14" hidden="1" x14ac:dyDescent="0.25">
      <c r="A87" s="3"/>
      <c r="C87" s="29" t="str">
        <f>'U-11B'!C87</f>
        <v>zz12</v>
      </c>
      <c r="D87" s="34">
        <f>SUM($AO$3:$AO$52)</f>
        <v>0</v>
      </c>
      <c r="E87" s="72" t="str">
        <f t="shared" si="63"/>
        <v/>
      </c>
      <c r="F87" s="29">
        <f t="shared" si="64"/>
        <v>5</v>
      </c>
      <c r="G87">
        <v>0.12</v>
      </c>
      <c r="H87">
        <f t="shared" si="70"/>
        <v>0.12</v>
      </c>
      <c r="I87" t="str">
        <f t="shared" si="65"/>
        <v>zz12</v>
      </c>
      <c r="J87">
        <v>12</v>
      </c>
      <c r="K87">
        <f t="shared" si="66"/>
        <v>0.13</v>
      </c>
      <c r="L87" t="str">
        <f t="shared" si="67"/>
        <v>zz13</v>
      </c>
      <c r="M87" t="str">
        <f t="shared" si="68"/>
        <v/>
      </c>
      <c r="N87" t="str">
        <f t="shared" si="69"/>
        <v/>
      </c>
    </row>
    <row r="88" spans="1:14" hidden="1" x14ac:dyDescent="0.25">
      <c r="A88" s="3"/>
      <c r="C88" s="26" t="str">
        <f>'U-11B'!C88</f>
        <v>zz13</v>
      </c>
      <c r="D88" s="31">
        <f>SUM($AR$3:$AR$52)</f>
        <v>0</v>
      </c>
      <c r="E88" s="69" t="str">
        <f t="shared" si="63"/>
        <v/>
      </c>
      <c r="F88" s="26">
        <f t="shared" si="64"/>
        <v>5</v>
      </c>
      <c r="G88">
        <v>0.13</v>
      </c>
      <c r="H88">
        <f t="shared" si="70"/>
        <v>0.13</v>
      </c>
      <c r="I88" t="str">
        <f t="shared" si="65"/>
        <v>zz13</v>
      </c>
      <c r="J88">
        <v>13</v>
      </c>
      <c r="K88">
        <f t="shared" si="66"/>
        <v>0.12</v>
      </c>
      <c r="L88" t="str">
        <f t="shared" si="67"/>
        <v>zz12</v>
      </c>
      <c r="M88" t="str">
        <f t="shared" si="68"/>
        <v/>
      </c>
      <c r="N88" t="str">
        <f t="shared" si="69"/>
        <v/>
      </c>
    </row>
    <row r="89" spans="1:14" hidden="1" x14ac:dyDescent="0.25">
      <c r="A89" s="3"/>
      <c r="C89" s="27" t="str">
        <f>'U-11B'!C89</f>
        <v>zz14</v>
      </c>
      <c r="D89" s="32">
        <f>SUM($AU$3:$AU$52)</f>
        <v>0</v>
      </c>
      <c r="E89" s="70" t="str">
        <f t="shared" si="63"/>
        <v/>
      </c>
      <c r="F89" s="27">
        <f t="shared" si="64"/>
        <v>5</v>
      </c>
      <c r="G89">
        <v>0.14000000000000001</v>
      </c>
      <c r="H89">
        <f t="shared" si="70"/>
        <v>0.14000000000000001</v>
      </c>
      <c r="I89" t="str">
        <f t="shared" si="65"/>
        <v>zz14</v>
      </c>
      <c r="J89">
        <v>14</v>
      </c>
      <c r="K89">
        <f t="shared" si="66"/>
        <v>0.11</v>
      </c>
      <c r="L89" t="str">
        <f t="shared" si="67"/>
        <v>zz11</v>
      </c>
      <c r="M89" t="str">
        <f t="shared" si="68"/>
        <v/>
      </c>
      <c r="N89" t="str">
        <f t="shared" si="69"/>
        <v/>
      </c>
    </row>
    <row r="90" spans="1:14" hidden="1" x14ac:dyDescent="0.25">
      <c r="A90" s="3"/>
      <c r="C90" s="28" t="str">
        <f>'U-11B'!C90</f>
        <v>zz15</v>
      </c>
      <c r="D90" s="33">
        <f>SUM($AX$3:$AX$52)</f>
        <v>0</v>
      </c>
      <c r="E90" s="71" t="str">
        <f t="shared" si="63"/>
        <v/>
      </c>
      <c r="F90" s="28">
        <f t="shared" si="64"/>
        <v>5</v>
      </c>
      <c r="G90">
        <v>0.15</v>
      </c>
      <c r="H90">
        <f t="shared" si="70"/>
        <v>0.15</v>
      </c>
      <c r="I90" t="str">
        <f t="shared" si="65"/>
        <v>zz15</v>
      </c>
      <c r="J90">
        <v>15</v>
      </c>
      <c r="K90">
        <f t="shared" si="66"/>
        <v>0.1</v>
      </c>
      <c r="L90" t="str">
        <f t="shared" si="67"/>
        <v>zz12</v>
      </c>
      <c r="M90" t="str">
        <f t="shared" si="68"/>
        <v/>
      </c>
      <c r="N90" t="str">
        <f t="shared" si="69"/>
        <v/>
      </c>
    </row>
    <row r="91" spans="1:14" hidden="1" x14ac:dyDescent="0.25">
      <c r="A91" s="3"/>
      <c r="C91" s="29" t="str">
        <f>'U-11B'!C91</f>
        <v>zz16</v>
      </c>
      <c r="D91" s="34">
        <f>SUM($BA$3:$BA$52)</f>
        <v>0</v>
      </c>
      <c r="E91" s="72" t="str">
        <f t="shared" si="63"/>
        <v/>
      </c>
      <c r="F91" s="29">
        <f t="shared" si="64"/>
        <v>5</v>
      </c>
      <c r="G91">
        <v>0.16</v>
      </c>
      <c r="H91">
        <f t="shared" si="70"/>
        <v>0.16</v>
      </c>
      <c r="I91" t="str">
        <f t="shared" si="65"/>
        <v>zz16</v>
      </c>
      <c r="J91">
        <v>16</v>
      </c>
      <c r="K91">
        <f t="shared" si="66"/>
        <v>0.09</v>
      </c>
      <c r="L91" t="str">
        <f t="shared" si="67"/>
        <v>Oswestry School</v>
      </c>
      <c r="M91" t="str">
        <f t="shared" si="68"/>
        <v/>
      </c>
      <c r="N91" t="str">
        <f t="shared" si="69"/>
        <v/>
      </c>
    </row>
    <row r="92" spans="1:14" hidden="1" x14ac:dyDescent="0.25">
      <c r="A92" s="3"/>
      <c r="C92" s="26" t="str">
        <f>'U-11B'!C92</f>
        <v>zz17</v>
      </c>
      <c r="D92" s="31">
        <f>SUM($BD$3:$BD$52)</f>
        <v>0</v>
      </c>
      <c r="E92" s="69" t="str">
        <f t="shared" si="63"/>
        <v/>
      </c>
      <c r="F92" s="26">
        <f t="shared" si="64"/>
        <v>5</v>
      </c>
      <c r="G92">
        <v>0.17</v>
      </c>
      <c r="H92">
        <f t="shared" si="70"/>
        <v>0.17</v>
      </c>
      <c r="I92" t="str">
        <f t="shared" si="65"/>
        <v>zz17</v>
      </c>
      <c r="J92">
        <v>17</v>
      </c>
      <c r="K92">
        <f t="shared" si="66"/>
        <v>7.0000000000000007E-2</v>
      </c>
      <c r="L92" t="str">
        <f t="shared" si="67"/>
        <v>Wrekin Harriers</v>
      </c>
      <c r="M92" t="str">
        <f t="shared" si="68"/>
        <v/>
      </c>
      <c r="N92" t="str">
        <f t="shared" si="69"/>
        <v/>
      </c>
    </row>
    <row r="93" spans="1:14" hidden="1" x14ac:dyDescent="0.25">
      <c r="A93" s="3"/>
      <c r="C93" s="27" t="str">
        <f>'U-11B'!C93</f>
        <v>zz18</v>
      </c>
      <c r="D93" s="32">
        <f>SUM($BG$3:$BG$52)</f>
        <v>0</v>
      </c>
      <c r="E93" s="70" t="str">
        <f t="shared" si="63"/>
        <v/>
      </c>
      <c r="F93" s="27">
        <f t="shared" si="64"/>
        <v>5</v>
      </c>
      <c r="G93">
        <v>0.18</v>
      </c>
      <c r="H93">
        <f t="shared" si="70"/>
        <v>0.18</v>
      </c>
      <c r="I93" t="str">
        <f t="shared" si="65"/>
        <v>zz18</v>
      </c>
      <c r="J93">
        <v>18</v>
      </c>
      <c r="K93">
        <f t="shared" si="66"/>
        <v>0.06</v>
      </c>
      <c r="L93" t="str">
        <f t="shared" si="67"/>
        <v>Telford Tri</v>
      </c>
      <c r="M93" t="str">
        <f t="shared" si="68"/>
        <v/>
      </c>
      <c r="N93" t="str">
        <f t="shared" si="69"/>
        <v/>
      </c>
    </row>
    <row r="94" spans="1:14" hidden="1" x14ac:dyDescent="0.25">
      <c r="A94" s="3"/>
      <c r="C94" s="28" t="str">
        <f>'U-11B'!C94</f>
        <v>zz19</v>
      </c>
      <c r="D94" s="33">
        <f>SUM($BJ$3:$BJ$52)</f>
        <v>0</v>
      </c>
      <c r="E94" s="71" t="str">
        <f t="shared" si="63"/>
        <v/>
      </c>
      <c r="F94" s="28">
        <f t="shared" si="64"/>
        <v>5</v>
      </c>
      <c r="G94">
        <v>0.19</v>
      </c>
      <c r="H94">
        <f t="shared" si="70"/>
        <v>0.19</v>
      </c>
      <c r="I94" t="str">
        <f t="shared" si="65"/>
        <v>zz19</v>
      </c>
      <c r="J94">
        <v>19</v>
      </c>
      <c r="K94">
        <f t="shared" si="66"/>
        <v>0.03</v>
      </c>
      <c r="L94" t="str">
        <f t="shared" si="67"/>
        <v>Maldwyn Harriers</v>
      </c>
      <c r="M94" t="str">
        <f t="shared" si="68"/>
        <v/>
      </c>
      <c r="N94" t="str">
        <f t="shared" si="69"/>
        <v/>
      </c>
    </row>
    <row r="95" spans="1:14" hidden="1" x14ac:dyDescent="0.25">
      <c r="A95" s="3"/>
      <c r="C95" s="29" t="str">
        <f>'U-11B'!C95</f>
        <v>zz20</v>
      </c>
      <c r="D95" s="34">
        <f>SUM($BM$3:$BM$52)</f>
        <v>0</v>
      </c>
      <c r="E95" s="72" t="str">
        <f t="shared" si="63"/>
        <v/>
      </c>
      <c r="F95" s="29">
        <f t="shared" si="64"/>
        <v>5</v>
      </c>
      <c r="G95">
        <v>0.2</v>
      </c>
      <c r="H95">
        <f t="shared" si="70"/>
        <v>0.2</v>
      </c>
      <c r="I95" t="str">
        <f t="shared" si="65"/>
        <v>zz20</v>
      </c>
      <c r="J95">
        <v>20</v>
      </c>
      <c r="K95">
        <f t="shared" si="66"/>
        <v>0.01</v>
      </c>
      <c r="L95" t="str">
        <f t="shared" si="67"/>
        <v>Wenlock Olympians</v>
      </c>
      <c r="M95" t="str">
        <f t="shared" si="68"/>
        <v/>
      </c>
      <c r="N95" t="str">
        <f t="shared" si="69"/>
        <v/>
      </c>
    </row>
    <row r="96" spans="1:14" hidden="1" x14ac:dyDescent="0.25">
      <c r="C96" s="74"/>
    </row>
  </sheetData>
  <phoneticPr fontId="0" type="noConversion"/>
  <dataValidations count="2">
    <dataValidation type="list" allowBlank="1" showInputMessage="1" showErrorMessage="1" sqref="C3:C52 BP2:BP4 BP22 BP17:BP19 BP24 BP6:BP12 BP14" xr:uid="{00000000-0002-0000-0500-000000000000}">
      <formula1>$C$76:$C$95</formula1>
    </dataValidation>
    <dataValidation type="list" allowBlank="1" showInputMessage="1" showErrorMessage="1" sqref="C2" xr:uid="{00000000-0002-0000-0500-000001000000}">
      <formula1>$G$78:$G$97</formula1>
    </dataValidation>
  </dataValidation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96"/>
  <sheetViews>
    <sheetView topLeftCell="A100" workbookViewId="0">
      <selection activeCell="B6" sqref="B6"/>
    </sheetView>
  </sheetViews>
  <sheetFormatPr defaultRowHeight="13.2" x14ac:dyDescent="0.25"/>
  <cols>
    <col min="1" max="1" width="7.109375" customWidth="1"/>
    <col min="2" max="3" width="21.44140625" customWidth="1"/>
    <col min="4" max="4" width="10" customWidth="1"/>
    <col min="5" max="5" width="5.6640625" style="64" customWidth="1"/>
    <col min="6" max="65" width="3.33203125" hidden="1" customWidth="1"/>
    <col min="67" max="67" width="19.88671875" hidden="1" customWidth="1"/>
    <col min="68" max="68" width="15.88671875" hidden="1" customWidth="1"/>
    <col min="71" max="71" width="18" customWidth="1"/>
  </cols>
  <sheetData>
    <row r="1" spans="1:68" ht="18" customHeight="1" x14ac:dyDescent="0.25">
      <c r="A1" s="19"/>
      <c r="B1" s="5" t="s">
        <v>24</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68"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row>
    <row r="3" spans="1:68" ht="16.2" x14ac:dyDescent="0.25">
      <c r="A3" s="4">
        <v>1</v>
      </c>
      <c r="B3" s="20" t="s">
        <v>202</v>
      </c>
      <c r="C3" s="22" t="s">
        <v>4</v>
      </c>
      <c r="D3" s="104">
        <v>18.38</v>
      </c>
      <c r="E3" s="67">
        <v>50</v>
      </c>
      <c r="F3" s="15" t="str">
        <f>IF($C3=F$1,$E3,"")</f>
        <v/>
      </c>
      <c r="G3" s="16" t="str">
        <f t="shared" ref="G3:G52" si="0">IF(F3="","",RANK(F3,F$3:F$52,0))</f>
        <v/>
      </c>
      <c r="H3" s="17" t="str">
        <f>IF(G3&lt;=3,F3,"")</f>
        <v/>
      </c>
      <c r="I3" s="9">
        <f>IF($C3=I$1,$E3,"")</f>
        <v>50</v>
      </c>
      <c r="J3" s="16">
        <f t="shared" ref="J3:J52" si="1">IF(I3="","",RANK(I3,I$3:I$52,0))</f>
        <v>1</v>
      </c>
      <c r="K3" s="17">
        <f>IF(J3&lt;=3,I3,"")</f>
        <v>50</v>
      </c>
      <c r="L3" s="10" t="str">
        <f>IF($C3=L$1,$E3,"")</f>
        <v/>
      </c>
      <c r="M3" s="16" t="str">
        <f t="shared" ref="M3:M52" si="2">IF(L3="","",RANK(L3,L$3:L$52,0))</f>
        <v/>
      </c>
      <c r="N3" s="17" t="str">
        <f t="shared" ref="N3:N52" si="3">IF(M3&lt;=3,L3,"")</f>
        <v/>
      </c>
      <c r="O3" s="11" t="str">
        <f>IF($C3=O$1,$E3,"")</f>
        <v/>
      </c>
      <c r="P3" s="16" t="str">
        <f t="shared" ref="P3:P52" si="4">IF(O3="","",RANK(O3,O$3:O$52,0))</f>
        <v/>
      </c>
      <c r="Q3" s="17" t="str">
        <f t="shared" ref="Q3:Q52" si="5">IF(P3&lt;=3,O3,"")</f>
        <v/>
      </c>
      <c r="R3" s="12" t="str">
        <f>IF($C3=R$1,$E3,"")</f>
        <v/>
      </c>
      <c r="S3" s="16" t="str">
        <f t="shared" ref="S3:S52" si="6">IF(R3="","",RANK(R3,R$3:R$52,0))</f>
        <v/>
      </c>
      <c r="T3" s="17" t="str">
        <f t="shared" ref="T3:T52" si="7">IF(S3&lt;=3,R3,"")</f>
        <v/>
      </c>
      <c r="U3" s="9" t="str">
        <f>IF($C3=U$1,$E3,"")</f>
        <v/>
      </c>
      <c r="V3" s="16" t="str">
        <f t="shared" ref="V3:V52" si="8">IF(U3="","",RANK(U3,U$3:U$52,0))</f>
        <v/>
      </c>
      <c r="W3" s="17" t="str">
        <f t="shared" ref="W3:W52" si="9">IF(V3&lt;=3,U3,"")</f>
        <v/>
      </c>
      <c r="X3" s="35" t="str">
        <f>IF($C3=X$1,$E3,"")</f>
        <v/>
      </c>
      <c r="Y3" s="16" t="str">
        <f t="shared" ref="Y3:Y52" si="10">IF(X3="","",RANK(X3,X$3:X$52,0))</f>
        <v/>
      </c>
      <c r="Z3" s="17" t="str">
        <f t="shared" ref="Z3:Z52" si="11">IF(Y3&lt;=3,X3,"")</f>
        <v/>
      </c>
      <c r="AA3" s="11" t="str">
        <f>IF($C3=AA$1,$E3,"")</f>
        <v/>
      </c>
      <c r="AB3" s="16" t="str">
        <f t="shared" ref="AB3:AB52" si="12">IF(AA3="","",RANK(AA3,AA$3:AA$52,0))</f>
        <v/>
      </c>
      <c r="AC3" s="17" t="str">
        <f t="shared" ref="AC3:AC52" si="13">IF(AB3&lt;=3,AA3,"")</f>
        <v/>
      </c>
      <c r="AD3" s="8" t="str">
        <f t="shared" ref="AD3:AD52" si="14">IF($C3=AD$1,$E3,"")</f>
        <v/>
      </c>
      <c r="AE3" s="16" t="str">
        <f t="shared" ref="AE3:AE52" si="15">IF(AD3="","",RANK(AD3,AD$3:AD$52,0))</f>
        <v/>
      </c>
      <c r="AF3" s="17" t="str">
        <f t="shared" ref="AF3:AF52" si="16">IF(AE3&lt;=3,AD3,"")</f>
        <v/>
      </c>
      <c r="AG3" s="9" t="str">
        <f t="shared" ref="AG3:AG52" si="17">IF($C3=AG$1,$E3,"")</f>
        <v/>
      </c>
      <c r="AH3" s="16" t="str">
        <f t="shared" ref="AH3:AH52" si="18">IF(AG3="","",RANK(AG3,AG$3:AG$52,0))</f>
        <v/>
      </c>
      <c r="AI3" s="17" t="str">
        <f t="shared" ref="AI3:AI52" si="19">IF(AH3&lt;=3,AG3,"")</f>
        <v/>
      </c>
      <c r="AJ3" s="10" t="str">
        <f t="shared" ref="AJ3:AJ52" si="20">IF($C3=AJ$1,$E3,"")</f>
        <v/>
      </c>
      <c r="AK3" s="16" t="str">
        <f t="shared" ref="AK3:AK52" si="21">IF(AJ3="","",RANK(AJ3,AJ$3:AJ$52,0))</f>
        <v/>
      </c>
      <c r="AL3" s="17" t="str">
        <f t="shared" ref="AL3:AL52" si="22">IF(AK3&lt;=3,AJ3,"")</f>
        <v/>
      </c>
      <c r="AM3" s="11" t="str">
        <f t="shared" ref="AM3:AM52" si="23">IF($C3=AM$1,$E3,"")</f>
        <v/>
      </c>
      <c r="AN3" s="16" t="str">
        <f t="shared" ref="AN3:AN52" si="24">IF(AM3="","",RANK(AM3,AM$3:AM$52,0))</f>
        <v/>
      </c>
      <c r="AO3" s="17" t="str">
        <f t="shared" ref="AO3:AO52" si="25">IF(AN3&lt;=3,AM3,"")</f>
        <v/>
      </c>
      <c r="AP3" s="15" t="str">
        <f t="shared" ref="AP3:AP52" si="26">IF($C3=AP$1,$E3,"")</f>
        <v/>
      </c>
      <c r="AQ3" s="16" t="str">
        <f t="shared" ref="AQ3:AQ52" si="27">IF(AP3="","",RANK(AP3,AP$3:AP$52,0))</f>
        <v/>
      </c>
      <c r="AR3" s="17" t="str">
        <f t="shared" ref="AR3:AR52" si="28">IF(AQ3&lt;=3,AP3,"")</f>
        <v/>
      </c>
      <c r="AS3" s="9" t="str">
        <f t="shared" ref="AS3:AS52" si="29">IF($C3=AS$1,$E3,"")</f>
        <v/>
      </c>
      <c r="AT3" s="16" t="str">
        <f t="shared" ref="AT3:AT52" si="30">IF(AS3="","",RANK(AS3,AS$3:AS$52,0))</f>
        <v/>
      </c>
      <c r="AU3" s="17" t="str">
        <f t="shared" ref="AU3:AU52" si="31">IF(AT3&lt;=3,AS3,"")</f>
        <v/>
      </c>
      <c r="AV3" s="10" t="str">
        <f t="shared" ref="AV3:AV52" si="32">IF($C3=AV$1,$E3,"")</f>
        <v/>
      </c>
      <c r="AW3" s="16" t="str">
        <f t="shared" ref="AW3:AW52" si="33">IF(AV3="","",RANK(AV3,AV$3:AV$52,0))</f>
        <v/>
      </c>
      <c r="AX3" s="17" t="str">
        <f t="shared" ref="AX3:AX52" si="34">IF(AW3&lt;=3,AV3,"")</f>
        <v/>
      </c>
      <c r="AY3" s="11" t="str">
        <f t="shared" ref="AY3:AY52" si="35">IF($C3=AY$1,$E3,"")</f>
        <v/>
      </c>
      <c r="AZ3" s="16" t="str">
        <f t="shared" ref="AZ3:AZ52" si="36">IF(AY3="","",RANK(AY3,AY$3:AY$52,0))</f>
        <v/>
      </c>
      <c r="BA3" s="17" t="str">
        <f t="shared" ref="BA3:BA52" si="37">IF(AZ3&lt;=3,AY3,"")</f>
        <v/>
      </c>
      <c r="BB3" s="8" t="str">
        <f t="shared" ref="BB3:BB52" si="38">IF($C3=BB$1,$E3,"")</f>
        <v/>
      </c>
      <c r="BC3" s="16" t="str">
        <f t="shared" ref="BC3:BC52" si="39">IF(BB3="","",RANK(BB3,BB$3:BB$52,0))</f>
        <v/>
      </c>
      <c r="BD3" s="17" t="str">
        <f t="shared" ref="BD3:BD52" si="40">IF(BC3&lt;=3,BB3,"")</f>
        <v/>
      </c>
      <c r="BE3" s="9" t="str">
        <f t="shared" ref="BE3:BE52" si="41">IF($C3=BE$1,$E3,"")</f>
        <v/>
      </c>
      <c r="BF3" s="16" t="str">
        <f t="shared" ref="BF3:BF52" si="42">IF(BE3="","",RANK(BE3,BE$3:BE$52,0))</f>
        <v/>
      </c>
      <c r="BG3" s="17" t="str">
        <f t="shared" ref="BG3:BG52" si="43">IF(BF3&lt;=3,BE3,"")</f>
        <v/>
      </c>
      <c r="BH3" s="10" t="str">
        <f t="shared" ref="BH3:BH52" si="44">IF($C3=BH$1,$E3,"")</f>
        <v/>
      </c>
      <c r="BI3" s="16" t="str">
        <f t="shared" ref="BI3:BI52" si="45">IF(BH3="","",RANK(BH3,BH$3:BH$52,0))</f>
        <v/>
      </c>
      <c r="BJ3" s="17" t="str">
        <f t="shared" ref="BJ3:BJ52" si="46">IF(BI3&lt;=3,BH3,"")</f>
        <v/>
      </c>
      <c r="BK3" s="11" t="str">
        <f t="shared" ref="BK3:BK52" si="47">IF($C3=BK$1,$E3,"")</f>
        <v/>
      </c>
      <c r="BL3" s="16" t="str">
        <f t="shared" ref="BL3:BL50" si="48">IF(BK3="","",RANK(BK3,BK$3:BK$52,0))</f>
        <v/>
      </c>
      <c r="BM3" s="17" t="str">
        <f t="shared" ref="BM3:BM52" si="49">IF(BL3&lt;=3,BK3,"")</f>
        <v/>
      </c>
    </row>
    <row r="4" spans="1:68" ht="16.2" x14ac:dyDescent="0.25">
      <c r="A4" s="4">
        <v>2</v>
      </c>
      <c r="B4" s="20" t="s">
        <v>271</v>
      </c>
      <c r="C4" s="22" t="s">
        <v>3</v>
      </c>
      <c r="D4" s="104">
        <v>19.13</v>
      </c>
      <c r="E4" s="67">
        <v>49</v>
      </c>
      <c r="F4" s="15" t="str">
        <f t="shared" ref="F4:F52" si="50">IF($C4=F$1,$E4,"")</f>
        <v/>
      </c>
      <c r="G4" s="16" t="str">
        <f t="shared" si="0"/>
        <v/>
      </c>
      <c r="H4" s="17" t="str">
        <f t="shared" ref="H4:H52" si="51">IF(G4&lt;=3,F4,"")</f>
        <v/>
      </c>
      <c r="I4" s="9" t="str">
        <f t="shared" ref="I4:I52" si="52">IF($C4=I$1,$E4,"")</f>
        <v/>
      </c>
      <c r="J4" s="16" t="str">
        <f t="shared" si="1"/>
        <v/>
      </c>
      <c r="K4" s="17" t="str">
        <f t="shared" ref="K4:K52" si="53">IF(J4&lt;=3,I4,"")</f>
        <v/>
      </c>
      <c r="L4" s="10" t="str">
        <f t="shared" ref="L4:L52" si="54">IF($C4=L$1,$E4,"")</f>
        <v/>
      </c>
      <c r="M4" s="16" t="str">
        <f t="shared" si="2"/>
        <v/>
      </c>
      <c r="N4" s="17" t="str">
        <f t="shared" si="3"/>
        <v/>
      </c>
      <c r="O4" s="11" t="str">
        <f t="shared" ref="O4:O52" si="55">IF($C4=O$1,$E4,"")</f>
        <v/>
      </c>
      <c r="P4" s="16" t="str">
        <f t="shared" si="4"/>
        <v/>
      </c>
      <c r="Q4" s="17" t="str">
        <f t="shared" si="5"/>
        <v/>
      </c>
      <c r="R4" s="12">
        <f t="shared" ref="R4:R52" si="56">IF($C4=R$1,$E4,"")</f>
        <v>49</v>
      </c>
      <c r="S4" s="16">
        <f t="shared" si="6"/>
        <v>1</v>
      </c>
      <c r="T4" s="17">
        <f t="shared" si="7"/>
        <v>49</v>
      </c>
      <c r="U4" s="9" t="str">
        <f t="shared" ref="U4:U52" si="57">IF($C4=U$1,$E4,"")</f>
        <v/>
      </c>
      <c r="V4" s="16" t="str">
        <f t="shared" si="8"/>
        <v/>
      </c>
      <c r="W4" s="17" t="str">
        <f t="shared" si="9"/>
        <v/>
      </c>
      <c r="X4" s="10" t="str">
        <f t="shared" ref="X4:X52" si="58">IF($C4=X$1,$E4,"")</f>
        <v/>
      </c>
      <c r="Y4" s="16" t="str">
        <f t="shared" si="10"/>
        <v/>
      </c>
      <c r="Z4" s="17" t="str">
        <f t="shared" si="11"/>
        <v/>
      </c>
      <c r="AA4" s="11" t="str">
        <f t="shared" ref="AA4:AA52" si="59">IF($C4=AA$1,$E4,"")</f>
        <v/>
      </c>
      <c r="AB4" s="16" t="str">
        <f t="shared" si="12"/>
        <v/>
      </c>
      <c r="AC4" s="17" t="str">
        <f t="shared" si="13"/>
        <v/>
      </c>
      <c r="AD4" s="8" t="str">
        <f t="shared" si="14"/>
        <v/>
      </c>
      <c r="AE4" s="16" t="str">
        <f t="shared" si="15"/>
        <v/>
      </c>
      <c r="AF4" s="17" t="str">
        <f t="shared" si="16"/>
        <v/>
      </c>
      <c r="AG4" s="9" t="str">
        <f t="shared" si="17"/>
        <v/>
      </c>
      <c r="AH4" s="16" t="str">
        <f t="shared" si="18"/>
        <v/>
      </c>
      <c r="AI4" s="17" t="str">
        <f t="shared" si="19"/>
        <v/>
      </c>
      <c r="AJ4" s="10" t="str">
        <f t="shared" si="20"/>
        <v/>
      </c>
      <c r="AK4" s="16" t="str">
        <f t="shared" si="21"/>
        <v/>
      </c>
      <c r="AL4" s="17" t="str">
        <f t="shared" si="22"/>
        <v/>
      </c>
      <c r="AM4" s="11" t="str">
        <f t="shared" si="23"/>
        <v/>
      </c>
      <c r="AN4" s="16" t="str">
        <f t="shared" si="24"/>
        <v/>
      </c>
      <c r="AO4" s="17" t="str">
        <f t="shared" si="25"/>
        <v/>
      </c>
      <c r="AP4" s="15" t="str">
        <f t="shared" si="26"/>
        <v/>
      </c>
      <c r="AQ4" s="16" t="str">
        <f t="shared" si="27"/>
        <v/>
      </c>
      <c r="AR4" s="17" t="str">
        <f t="shared" si="28"/>
        <v/>
      </c>
      <c r="AS4" s="9" t="str">
        <f t="shared" si="29"/>
        <v/>
      </c>
      <c r="AT4" s="16" t="str">
        <f t="shared" si="30"/>
        <v/>
      </c>
      <c r="AU4" s="17" t="str">
        <f t="shared" si="31"/>
        <v/>
      </c>
      <c r="AV4" s="10" t="str">
        <f t="shared" si="32"/>
        <v/>
      </c>
      <c r="AW4" s="16" t="str">
        <f t="shared" si="33"/>
        <v/>
      </c>
      <c r="AX4" s="17" t="str">
        <f t="shared" si="34"/>
        <v/>
      </c>
      <c r="AY4" s="11" t="str">
        <f t="shared" si="35"/>
        <v/>
      </c>
      <c r="AZ4" s="16" t="str">
        <f t="shared" si="36"/>
        <v/>
      </c>
      <c r="BA4" s="17" t="str">
        <f t="shared" si="37"/>
        <v/>
      </c>
      <c r="BB4" s="8" t="str">
        <f t="shared" si="38"/>
        <v/>
      </c>
      <c r="BC4" s="16" t="str">
        <f t="shared" si="39"/>
        <v/>
      </c>
      <c r="BD4" s="17" t="str">
        <f t="shared" si="40"/>
        <v/>
      </c>
      <c r="BE4" s="9" t="str">
        <f t="shared" si="41"/>
        <v/>
      </c>
      <c r="BF4" s="16" t="str">
        <f t="shared" si="42"/>
        <v/>
      </c>
      <c r="BG4" s="17" t="str">
        <f t="shared" si="43"/>
        <v/>
      </c>
      <c r="BH4" s="10" t="str">
        <f t="shared" si="44"/>
        <v/>
      </c>
      <c r="BI4" s="16" t="str">
        <f t="shared" si="45"/>
        <v/>
      </c>
      <c r="BJ4" s="17" t="str">
        <f t="shared" si="46"/>
        <v/>
      </c>
      <c r="BK4" s="11" t="str">
        <f t="shared" si="47"/>
        <v/>
      </c>
      <c r="BL4" s="16" t="str">
        <f t="shared" si="48"/>
        <v/>
      </c>
      <c r="BM4" s="17" t="str">
        <f t="shared" si="49"/>
        <v/>
      </c>
      <c r="BO4" s="93" t="s">
        <v>131</v>
      </c>
      <c r="BP4" s="20" t="s">
        <v>3</v>
      </c>
    </row>
    <row r="5" spans="1:68" ht="16.2" x14ac:dyDescent="0.25">
      <c r="A5" s="4">
        <v>3</v>
      </c>
      <c r="B5" s="20" t="s">
        <v>272</v>
      </c>
      <c r="C5" s="22" t="s">
        <v>3</v>
      </c>
      <c r="D5" s="104">
        <v>19.14</v>
      </c>
      <c r="E5" s="67">
        <v>48</v>
      </c>
      <c r="F5" s="15" t="str">
        <f t="shared" si="50"/>
        <v/>
      </c>
      <c r="G5" s="16" t="str">
        <f t="shared" si="0"/>
        <v/>
      </c>
      <c r="H5" s="17" t="str">
        <f t="shared" si="51"/>
        <v/>
      </c>
      <c r="I5" s="9" t="str">
        <f t="shared" si="52"/>
        <v/>
      </c>
      <c r="J5" s="16" t="str">
        <f t="shared" si="1"/>
        <v/>
      </c>
      <c r="K5" s="17" t="str">
        <f t="shared" si="53"/>
        <v/>
      </c>
      <c r="L5" s="10" t="str">
        <f t="shared" si="54"/>
        <v/>
      </c>
      <c r="M5" s="16" t="str">
        <f t="shared" si="2"/>
        <v/>
      </c>
      <c r="N5" s="17" t="str">
        <f t="shared" si="3"/>
        <v/>
      </c>
      <c r="O5" s="11" t="str">
        <f t="shared" si="55"/>
        <v/>
      </c>
      <c r="P5" s="16" t="str">
        <f t="shared" si="4"/>
        <v/>
      </c>
      <c r="Q5" s="17" t="str">
        <f t="shared" si="5"/>
        <v/>
      </c>
      <c r="R5" s="12">
        <f t="shared" si="56"/>
        <v>48</v>
      </c>
      <c r="S5" s="16">
        <f t="shared" si="6"/>
        <v>2</v>
      </c>
      <c r="T5" s="17">
        <f t="shared" si="7"/>
        <v>48</v>
      </c>
      <c r="U5" s="9" t="str">
        <f t="shared" si="57"/>
        <v/>
      </c>
      <c r="V5" s="16" t="str">
        <f t="shared" si="8"/>
        <v/>
      </c>
      <c r="W5" s="17" t="str">
        <f t="shared" si="9"/>
        <v/>
      </c>
      <c r="X5" s="10" t="str">
        <f t="shared" si="58"/>
        <v/>
      </c>
      <c r="Y5" s="16" t="str">
        <f t="shared" si="10"/>
        <v/>
      </c>
      <c r="Z5" s="17" t="str">
        <f t="shared" si="11"/>
        <v/>
      </c>
      <c r="AA5" s="11" t="str">
        <f t="shared" si="59"/>
        <v/>
      </c>
      <c r="AB5" s="16" t="str">
        <f t="shared" si="12"/>
        <v/>
      </c>
      <c r="AC5" s="17" t="str">
        <f t="shared" si="13"/>
        <v/>
      </c>
      <c r="AD5" s="8" t="str">
        <f t="shared" si="14"/>
        <v/>
      </c>
      <c r="AE5" s="16" t="str">
        <f t="shared" si="15"/>
        <v/>
      </c>
      <c r="AF5" s="17" t="str">
        <f t="shared" si="16"/>
        <v/>
      </c>
      <c r="AG5" s="9" t="str">
        <f t="shared" si="17"/>
        <v/>
      </c>
      <c r="AH5" s="16" t="str">
        <f t="shared" si="18"/>
        <v/>
      </c>
      <c r="AI5" s="17" t="str">
        <f t="shared" si="19"/>
        <v/>
      </c>
      <c r="AJ5" s="10" t="str">
        <f t="shared" si="20"/>
        <v/>
      </c>
      <c r="AK5" s="16" t="str">
        <f t="shared" si="21"/>
        <v/>
      </c>
      <c r="AL5" s="17" t="str">
        <f t="shared" si="22"/>
        <v/>
      </c>
      <c r="AM5" s="11" t="str">
        <f t="shared" si="23"/>
        <v/>
      </c>
      <c r="AN5" s="16" t="str">
        <f t="shared" si="24"/>
        <v/>
      </c>
      <c r="AO5" s="17" t="str">
        <f t="shared" si="25"/>
        <v/>
      </c>
      <c r="AP5" s="15" t="str">
        <f t="shared" si="26"/>
        <v/>
      </c>
      <c r="AQ5" s="16" t="str">
        <f t="shared" si="27"/>
        <v/>
      </c>
      <c r="AR5" s="17" t="str">
        <f t="shared" si="28"/>
        <v/>
      </c>
      <c r="AS5" s="9" t="str">
        <f t="shared" si="29"/>
        <v/>
      </c>
      <c r="AT5" s="16" t="str">
        <f t="shared" si="30"/>
        <v/>
      </c>
      <c r="AU5" s="17" t="str">
        <f t="shared" si="31"/>
        <v/>
      </c>
      <c r="AV5" s="10" t="str">
        <f t="shared" si="32"/>
        <v/>
      </c>
      <c r="AW5" s="16" t="str">
        <f t="shared" si="33"/>
        <v/>
      </c>
      <c r="AX5" s="17" t="str">
        <f t="shared" si="34"/>
        <v/>
      </c>
      <c r="AY5" s="11" t="str">
        <f t="shared" si="35"/>
        <v/>
      </c>
      <c r="AZ5" s="16" t="str">
        <f t="shared" si="36"/>
        <v/>
      </c>
      <c r="BA5" s="17" t="str">
        <f t="shared" si="37"/>
        <v/>
      </c>
      <c r="BB5" s="8" t="str">
        <f t="shared" si="38"/>
        <v/>
      </c>
      <c r="BC5" s="16" t="str">
        <f t="shared" si="39"/>
        <v/>
      </c>
      <c r="BD5" s="17" t="str">
        <f t="shared" si="40"/>
        <v/>
      </c>
      <c r="BE5" s="9" t="str">
        <f t="shared" si="41"/>
        <v/>
      </c>
      <c r="BF5" s="16" t="str">
        <f t="shared" si="42"/>
        <v/>
      </c>
      <c r="BG5" s="17" t="str">
        <f t="shared" si="43"/>
        <v/>
      </c>
      <c r="BH5" s="10" t="str">
        <f t="shared" si="44"/>
        <v/>
      </c>
      <c r="BI5" s="16" t="str">
        <f t="shared" si="45"/>
        <v/>
      </c>
      <c r="BJ5" s="17" t="str">
        <f t="shared" si="46"/>
        <v/>
      </c>
      <c r="BK5" s="11" t="str">
        <f t="shared" si="47"/>
        <v/>
      </c>
      <c r="BL5" s="16" t="str">
        <f t="shared" si="48"/>
        <v/>
      </c>
      <c r="BM5" s="17" t="str">
        <f t="shared" si="49"/>
        <v/>
      </c>
      <c r="BO5" s="93" t="s">
        <v>132</v>
      </c>
      <c r="BP5" s="20" t="s">
        <v>3</v>
      </c>
    </row>
    <row r="6" spans="1:68" ht="16.2" x14ac:dyDescent="0.25">
      <c r="A6" s="4">
        <v>4</v>
      </c>
      <c r="B6" s="20" t="s">
        <v>277</v>
      </c>
      <c r="C6" s="22" t="s">
        <v>4</v>
      </c>
      <c r="D6" s="104">
        <v>19.559999999999999</v>
      </c>
      <c r="E6" s="67">
        <v>47</v>
      </c>
      <c r="F6" s="15" t="str">
        <f t="shared" si="50"/>
        <v/>
      </c>
      <c r="G6" s="16" t="str">
        <f t="shared" si="0"/>
        <v/>
      </c>
      <c r="H6" s="17" t="str">
        <f t="shared" si="51"/>
        <v/>
      </c>
      <c r="I6" s="9">
        <f t="shared" si="52"/>
        <v>47</v>
      </c>
      <c r="J6" s="16">
        <f t="shared" si="1"/>
        <v>2</v>
      </c>
      <c r="K6" s="17">
        <f t="shared" si="53"/>
        <v>47</v>
      </c>
      <c r="L6" s="10" t="str">
        <f t="shared" si="54"/>
        <v/>
      </c>
      <c r="M6" s="16" t="str">
        <f t="shared" si="2"/>
        <v/>
      </c>
      <c r="N6" s="17" t="str">
        <f t="shared" si="3"/>
        <v/>
      </c>
      <c r="O6" s="11" t="str">
        <f t="shared" si="55"/>
        <v/>
      </c>
      <c r="P6" s="16" t="str">
        <f t="shared" si="4"/>
        <v/>
      </c>
      <c r="Q6" s="17" t="str">
        <f t="shared" si="5"/>
        <v/>
      </c>
      <c r="R6" s="12" t="str">
        <f t="shared" si="56"/>
        <v/>
      </c>
      <c r="S6" s="16" t="str">
        <f t="shared" si="6"/>
        <v/>
      </c>
      <c r="T6" s="17" t="str">
        <f t="shared" si="7"/>
        <v/>
      </c>
      <c r="U6" s="9" t="str">
        <f t="shared" si="57"/>
        <v/>
      </c>
      <c r="V6" s="16" t="str">
        <f t="shared" si="8"/>
        <v/>
      </c>
      <c r="W6" s="17" t="str">
        <f t="shared" si="9"/>
        <v/>
      </c>
      <c r="X6" s="10" t="str">
        <f t="shared" si="58"/>
        <v/>
      </c>
      <c r="Y6" s="16" t="str">
        <f t="shared" si="10"/>
        <v/>
      </c>
      <c r="Z6" s="17" t="str">
        <f t="shared" si="11"/>
        <v/>
      </c>
      <c r="AA6" s="11" t="str">
        <f t="shared" si="59"/>
        <v/>
      </c>
      <c r="AB6" s="16" t="str">
        <f t="shared" si="12"/>
        <v/>
      </c>
      <c r="AC6" s="17" t="str">
        <f t="shared" si="13"/>
        <v/>
      </c>
      <c r="AD6" s="8" t="str">
        <f t="shared" si="14"/>
        <v/>
      </c>
      <c r="AE6" s="16" t="str">
        <f t="shared" si="15"/>
        <v/>
      </c>
      <c r="AF6" s="17" t="str">
        <f t="shared" si="16"/>
        <v/>
      </c>
      <c r="AG6" s="9" t="str">
        <f t="shared" si="17"/>
        <v/>
      </c>
      <c r="AH6" s="16" t="str">
        <f t="shared" si="18"/>
        <v/>
      </c>
      <c r="AI6" s="17" t="str">
        <f t="shared" si="19"/>
        <v/>
      </c>
      <c r="AJ6" s="10" t="str">
        <f t="shared" si="20"/>
        <v/>
      </c>
      <c r="AK6" s="16" t="str">
        <f t="shared" si="21"/>
        <v/>
      </c>
      <c r="AL6" s="17" t="str">
        <f t="shared" si="22"/>
        <v/>
      </c>
      <c r="AM6" s="11" t="str">
        <f t="shared" si="23"/>
        <v/>
      </c>
      <c r="AN6" s="16" t="str">
        <f t="shared" si="24"/>
        <v/>
      </c>
      <c r="AO6" s="17" t="str">
        <f t="shared" si="25"/>
        <v/>
      </c>
      <c r="AP6" s="15" t="str">
        <f t="shared" si="26"/>
        <v/>
      </c>
      <c r="AQ6" s="16" t="str">
        <f t="shared" si="27"/>
        <v/>
      </c>
      <c r="AR6" s="17" t="str">
        <f t="shared" si="28"/>
        <v/>
      </c>
      <c r="AS6" s="9" t="str">
        <f t="shared" si="29"/>
        <v/>
      </c>
      <c r="AT6" s="16" t="str">
        <f t="shared" si="30"/>
        <v/>
      </c>
      <c r="AU6" s="17" t="str">
        <f t="shared" si="31"/>
        <v/>
      </c>
      <c r="AV6" s="10" t="str">
        <f t="shared" si="32"/>
        <v/>
      </c>
      <c r="AW6" s="16" t="str">
        <f t="shared" si="33"/>
        <v/>
      </c>
      <c r="AX6" s="17" t="str">
        <f t="shared" si="34"/>
        <v/>
      </c>
      <c r="AY6" s="11" t="str">
        <f t="shared" si="35"/>
        <v/>
      </c>
      <c r="AZ6" s="16" t="str">
        <f t="shared" si="36"/>
        <v/>
      </c>
      <c r="BA6" s="17" t="str">
        <f t="shared" si="37"/>
        <v/>
      </c>
      <c r="BB6" s="8" t="str">
        <f t="shared" si="38"/>
        <v/>
      </c>
      <c r="BC6" s="16" t="str">
        <f t="shared" si="39"/>
        <v/>
      </c>
      <c r="BD6" s="17" t="str">
        <f t="shared" si="40"/>
        <v/>
      </c>
      <c r="BE6" s="9" t="str">
        <f t="shared" si="41"/>
        <v/>
      </c>
      <c r="BF6" s="16" t="str">
        <f t="shared" si="42"/>
        <v/>
      </c>
      <c r="BG6" s="17" t="str">
        <f t="shared" si="43"/>
        <v/>
      </c>
      <c r="BH6" s="10" t="str">
        <f t="shared" si="44"/>
        <v/>
      </c>
      <c r="BI6" s="16" t="str">
        <f t="shared" si="45"/>
        <v/>
      </c>
      <c r="BJ6" s="17" t="str">
        <f t="shared" si="46"/>
        <v/>
      </c>
      <c r="BK6" s="11" t="str">
        <f t="shared" si="47"/>
        <v/>
      </c>
      <c r="BL6" s="16" t="str">
        <f t="shared" si="48"/>
        <v/>
      </c>
      <c r="BM6" s="17" t="str">
        <f t="shared" si="49"/>
        <v/>
      </c>
      <c r="BO6" s="93" t="s">
        <v>133</v>
      </c>
      <c r="BP6" s="20" t="s">
        <v>3</v>
      </c>
    </row>
    <row r="7" spans="1:68" ht="16.2" x14ac:dyDescent="0.25">
      <c r="A7" s="4">
        <v>5</v>
      </c>
      <c r="B7" s="20" t="s">
        <v>200</v>
      </c>
      <c r="C7" s="22" t="s">
        <v>84</v>
      </c>
      <c r="D7" s="104">
        <v>21.07</v>
      </c>
      <c r="E7" s="67">
        <v>46</v>
      </c>
      <c r="F7" s="15" t="str">
        <f t="shared" si="50"/>
        <v/>
      </c>
      <c r="G7" s="16" t="str">
        <f t="shared" si="0"/>
        <v/>
      </c>
      <c r="H7" s="17" t="str">
        <f t="shared" si="51"/>
        <v/>
      </c>
      <c r="I7" s="9" t="str">
        <f t="shared" si="52"/>
        <v/>
      </c>
      <c r="J7" s="16" t="str">
        <f t="shared" si="1"/>
        <v/>
      </c>
      <c r="K7" s="17" t="str">
        <f t="shared" si="53"/>
        <v/>
      </c>
      <c r="L7" s="10" t="str">
        <f t="shared" si="54"/>
        <v/>
      </c>
      <c r="M7" s="16" t="str">
        <f t="shared" si="2"/>
        <v/>
      </c>
      <c r="N7" s="17" t="str">
        <f t="shared" si="3"/>
        <v/>
      </c>
      <c r="O7" s="11" t="str">
        <f t="shared" si="55"/>
        <v/>
      </c>
      <c r="P7" s="16" t="str">
        <f t="shared" si="4"/>
        <v/>
      </c>
      <c r="Q7" s="17" t="str">
        <f t="shared" si="5"/>
        <v/>
      </c>
      <c r="R7" s="12" t="str">
        <f t="shared" si="56"/>
        <v/>
      </c>
      <c r="S7" s="16" t="str">
        <f t="shared" si="6"/>
        <v/>
      </c>
      <c r="T7" s="17" t="str">
        <f t="shared" si="7"/>
        <v/>
      </c>
      <c r="U7" s="9" t="str">
        <f t="shared" si="57"/>
        <v/>
      </c>
      <c r="V7" s="16" t="str">
        <f t="shared" si="8"/>
        <v/>
      </c>
      <c r="W7" s="17" t="str">
        <f t="shared" si="9"/>
        <v/>
      </c>
      <c r="X7" s="10" t="str">
        <f t="shared" si="58"/>
        <v/>
      </c>
      <c r="Y7" s="16" t="str">
        <f t="shared" si="10"/>
        <v/>
      </c>
      <c r="Z7" s="17" t="str">
        <f t="shared" si="11"/>
        <v/>
      </c>
      <c r="AA7" s="11">
        <f t="shared" si="59"/>
        <v>46</v>
      </c>
      <c r="AB7" s="16">
        <f t="shared" si="12"/>
        <v>1</v>
      </c>
      <c r="AC7" s="17">
        <f t="shared" si="13"/>
        <v>46</v>
      </c>
      <c r="AD7" s="8" t="str">
        <f t="shared" si="14"/>
        <v/>
      </c>
      <c r="AE7" s="16" t="str">
        <f t="shared" si="15"/>
        <v/>
      </c>
      <c r="AF7" s="17" t="str">
        <f t="shared" si="16"/>
        <v/>
      </c>
      <c r="AG7" s="9" t="str">
        <f t="shared" si="17"/>
        <v/>
      </c>
      <c r="AH7" s="16" t="str">
        <f t="shared" si="18"/>
        <v/>
      </c>
      <c r="AI7" s="17" t="str">
        <f t="shared" si="19"/>
        <v/>
      </c>
      <c r="AJ7" s="10" t="str">
        <f t="shared" si="20"/>
        <v/>
      </c>
      <c r="AK7" s="16" t="str">
        <f t="shared" si="21"/>
        <v/>
      </c>
      <c r="AL7" s="17" t="str">
        <f t="shared" si="22"/>
        <v/>
      </c>
      <c r="AM7" s="11" t="str">
        <f t="shared" si="23"/>
        <v/>
      </c>
      <c r="AN7" s="16" t="str">
        <f t="shared" si="24"/>
        <v/>
      </c>
      <c r="AO7" s="17" t="str">
        <f t="shared" si="25"/>
        <v/>
      </c>
      <c r="AP7" s="15" t="str">
        <f t="shared" si="26"/>
        <v/>
      </c>
      <c r="AQ7" s="16" t="str">
        <f t="shared" si="27"/>
        <v/>
      </c>
      <c r="AR7" s="17" t="str">
        <f t="shared" si="28"/>
        <v/>
      </c>
      <c r="AS7" s="9" t="str">
        <f t="shared" si="29"/>
        <v/>
      </c>
      <c r="AT7" s="16" t="str">
        <f t="shared" si="30"/>
        <v/>
      </c>
      <c r="AU7" s="17" t="str">
        <f t="shared" si="31"/>
        <v/>
      </c>
      <c r="AV7" s="10" t="str">
        <f t="shared" si="32"/>
        <v/>
      </c>
      <c r="AW7" s="16" t="str">
        <f t="shared" si="33"/>
        <v/>
      </c>
      <c r="AX7" s="17" t="str">
        <f t="shared" si="34"/>
        <v/>
      </c>
      <c r="AY7" s="11" t="str">
        <f t="shared" si="35"/>
        <v/>
      </c>
      <c r="AZ7" s="16" t="str">
        <f t="shared" si="36"/>
        <v/>
      </c>
      <c r="BA7" s="17" t="str">
        <f t="shared" si="37"/>
        <v/>
      </c>
      <c r="BB7" s="8" t="str">
        <f t="shared" si="38"/>
        <v/>
      </c>
      <c r="BC7" s="16" t="str">
        <f t="shared" si="39"/>
        <v/>
      </c>
      <c r="BD7" s="17" t="str">
        <f t="shared" si="40"/>
        <v/>
      </c>
      <c r="BE7" s="9" t="str">
        <f t="shared" si="41"/>
        <v/>
      </c>
      <c r="BF7" s="16" t="str">
        <f t="shared" si="42"/>
        <v/>
      </c>
      <c r="BG7" s="17" t="str">
        <f t="shared" si="43"/>
        <v/>
      </c>
      <c r="BH7" s="10" t="str">
        <f t="shared" si="44"/>
        <v/>
      </c>
      <c r="BI7" s="16" t="str">
        <f t="shared" si="45"/>
        <v/>
      </c>
      <c r="BJ7" s="17" t="str">
        <f t="shared" si="46"/>
        <v/>
      </c>
      <c r="BK7" s="11" t="str">
        <f t="shared" si="47"/>
        <v/>
      </c>
      <c r="BL7" s="16" t="str">
        <f t="shared" si="48"/>
        <v/>
      </c>
      <c r="BM7" s="17" t="str">
        <f t="shared" si="49"/>
        <v/>
      </c>
      <c r="BO7" s="93" t="s">
        <v>134</v>
      </c>
      <c r="BP7" s="94" t="s">
        <v>3</v>
      </c>
    </row>
    <row r="8" spans="1:68" ht="16.2" x14ac:dyDescent="0.25">
      <c r="A8" s="4">
        <v>6</v>
      </c>
      <c r="B8" s="20" t="s">
        <v>273</v>
      </c>
      <c r="C8" s="22" t="s">
        <v>3</v>
      </c>
      <c r="D8" s="104">
        <v>21.26</v>
      </c>
      <c r="E8" s="67">
        <v>45</v>
      </c>
      <c r="F8" s="15" t="str">
        <f t="shared" si="50"/>
        <v/>
      </c>
      <c r="G8" s="16" t="str">
        <f t="shared" si="0"/>
        <v/>
      </c>
      <c r="H8" s="17" t="str">
        <f t="shared" si="51"/>
        <v/>
      </c>
      <c r="I8" s="9" t="str">
        <f t="shared" si="52"/>
        <v/>
      </c>
      <c r="J8" s="16" t="str">
        <f t="shared" si="1"/>
        <v/>
      </c>
      <c r="K8" s="17" t="str">
        <f t="shared" si="53"/>
        <v/>
      </c>
      <c r="L8" s="10" t="str">
        <f t="shared" si="54"/>
        <v/>
      </c>
      <c r="M8" s="16" t="str">
        <f t="shared" si="2"/>
        <v/>
      </c>
      <c r="N8" s="17" t="str">
        <f t="shared" si="3"/>
        <v/>
      </c>
      <c r="O8" s="11" t="str">
        <f t="shared" si="55"/>
        <v/>
      </c>
      <c r="P8" s="16" t="str">
        <f t="shared" si="4"/>
        <v/>
      </c>
      <c r="Q8" s="17" t="str">
        <f t="shared" si="5"/>
        <v/>
      </c>
      <c r="R8" s="12">
        <f t="shared" si="56"/>
        <v>45</v>
      </c>
      <c r="S8" s="16">
        <f t="shared" si="6"/>
        <v>3</v>
      </c>
      <c r="T8" s="17">
        <f t="shared" si="7"/>
        <v>45</v>
      </c>
      <c r="U8" s="9" t="str">
        <f t="shared" si="57"/>
        <v/>
      </c>
      <c r="V8" s="16" t="str">
        <f t="shared" si="8"/>
        <v/>
      </c>
      <c r="W8" s="17" t="str">
        <f t="shared" si="9"/>
        <v/>
      </c>
      <c r="X8" s="10" t="str">
        <f t="shared" si="58"/>
        <v/>
      </c>
      <c r="Y8" s="16" t="str">
        <f t="shared" si="10"/>
        <v/>
      </c>
      <c r="Z8" s="17" t="str">
        <f t="shared" si="11"/>
        <v/>
      </c>
      <c r="AA8" s="11" t="str">
        <f t="shared" si="59"/>
        <v/>
      </c>
      <c r="AB8" s="16" t="str">
        <f t="shared" si="12"/>
        <v/>
      </c>
      <c r="AC8" s="17" t="str">
        <f t="shared" si="13"/>
        <v/>
      </c>
      <c r="AD8" s="8" t="str">
        <f t="shared" si="14"/>
        <v/>
      </c>
      <c r="AE8" s="16" t="str">
        <f t="shared" si="15"/>
        <v/>
      </c>
      <c r="AF8" s="17" t="str">
        <f t="shared" si="16"/>
        <v/>
      </c>
      <c r="AG8" s="9" t="str">
        <f t="shared" si="17"/>
        <v/>
      </c>
      <c r="AH8" s="16" t="str">
        <f t="shared" si="18"/>
        <v/>
      </c>
      <c r="AI8" s="17" t="str">
        <f t="shared" si="19"/>
        <v/>
      </c>
      <c r="AJ8" s="10" t="str">
        <f t="shared" si="20"/>
        <v/>
      </c>
      <c r="AK8" s="16" t="str">
        <f t="shared" si="21"/>
        <v/>
      </c>
      <c r="AL8" s="17" t="str">
        <f t="shared" si="22"/>
        <v/>
      </c>
      <c r="AM8" s="11" t="str">
        <f t="shared" si="23"/>
        <v/>
      </c>
      <c r="AN8" s="16" t="str">
        <f t="shared" si="24"/>
        <v/>
      </c>
      <c r="AO8" s="17" t="str">
        <f t="shared" si="25"/>
        <v/>
      </c>
      <c r="AP8" s="15" t="str">
        <f t="shared" si="26"/>
        <v/>
      </c>
      <c r="AQ8" s="16" t="str">
        <f t="shared" si="27"/>
        <v/>
      </c>
      <c r="AR8" s="17" t="str">
        <f t="shared" si="28"/>
        <v/>
      </c>
      <c r="AS8" s="9" t="str">
        <f t="shared" si="29"/>
        <v/>
      </c>
      <c r="AT8" s="16" t="str">
        <f t="shared" si="30"/>
        <v/>
      </c>
      <c r="AU8" s="17" t="str">
        <f t="shared" si="31"/>
        <v/>
      </c>
      <c r="AV8" s="10" t="str">
        <f t="shared" si="32"/>
        <v/>
      </c>
      <c r="AW8" s="16" t="str">
        <f t="shared" si="33"/>
        <v/>
      </c>
      <c r="AX8" s="17" t="str">
        <f t="shared" si="34"/>
        <v/>
      </c>
      <c r="AY8" s="11" t="str">
        <f t="shared" si="35"/>
        <v/>
      </c>
      <c r="AZ8" s="16" t="str">
        <f t="shared" si="36"/>
        <v/>
      </c>
      <c r="BA8" s="17" t="str">
        <f t="shared" si="37"/>
        <v/>
      </c>
      <c r="BB8" s="8" t="str">
        <f t="shared" si="38"/>
        <v/>
      </c>
      <c r="BC8" s="16" t="str">
        <f t="shared" si="39"/>
        <v/>
      </c>
      <c r="BD8" s="17" t="str">
        <f t="shared" si="40"/>
        <v/>
      </c>
      <c r="BE8" s="9" t="str">
        <f t="shared" si="41"/>
        <v/>
      </c>
      <c r="BF8" s="16" t="str">
        <f t="shared" si="42"/>
        <v/>
      </c>
      <c r="BG8" s="17" t="str">
        <f t="shared" si="43"/>
        <v/>
      </c>
      <c r="BH8" s="10" t="str">
        <f t="shared" si="44"/>
        <v/>
      </c>
      <c r="BI8" s="16" t="str">
        <f t="shared" si="45"/>
        <v/>
      </c>
      <c r="BJ8" s="17" t="str">
        <f t="shared" si="46"/>
        <v/>
      </c>
      <c r="BK8" s="11" t="str">
        <f t="shared" si="47"/>
        <v/>
      </c>
      <c r="BL8" s="16" t="str">
        <f t="shared" si="48"/>
        <v/>
      </c>
      <c r="BM8" s="17" t="str">
        <f t="shared" si="49"/>
        <v/>
      </c>
      <c r="BO8" s="20"/>
      <c r="BP8" s="20"/>
    </row>
    <row r="9" spans="1:68" ht="16.2" x14ac:dyDescent="0.25">
      <c r="A9" s="4">
        <v>7</v>
      </c>
      <c r="B9" s="20" t="s">
        <v>201</v>
      </c>
      <c r="C9" s="1" t="s">
        <v>84</v>
      </c>
      <c r="D9" s="98">
        <v>22.42</v>
      </c>
      <c r="E9" s="67">
        <v>44</v>
      </c>
      <c r="F9" s="15" t="str">
        <f t="shared" si="50"/>
        <v/>
      </c>
      <c r="G9" s="16" t="str">
        <f t="shared" si="0"/>
        <v/>
      </c>
      <c r="H9" s="17" t="str">
        <f t="shared" si="51"/>
        <v/>
      </c>
      <c r="I9" s="9" t="str">
        <f t="shared" si="52"/>
        <v/>
      </c>
      <c r="J9" s="16" t="str">
        <f t="shared" si="1"/>
        <v/>
      </c>
      <c r="K9" s="17" t="str">
        <f t="shared" si="53"/>
        <v/>
      </c>
      <c r="L9" s="10" t="str">
        <f t="shared" si="54"/>
        <v/>
      </c>
      <c r="M9" s="16" t="str">
        <f t="shared" si="2"/>
        <v/>
      </c>
      <c r="N9" s="17" t="str">
        <f t="shared" si="3"/>
        <v/>
      </c>
      <c r="O9" s="11" t="str">
        <f t="shared" si="55"/>
        <v/>
      </c>
      <c r="P9" s="16" t="str">
        <f t="shared" si="4"/>
        <v/>
      </c>
      <c r="Q9" s="17" t="str">
        <f t="shared" si="5"/>
        <v/>
      </c>
      <c r="R9" s="12" t="str">
        <f t="shared" si="56"/>
        <v/>
      </c>
      <c r="S9" s="16" t="str">
        <f t="shared" si="6"/>
        <v/>
      </c>
      <c r="T9" s="17" t="str">
        <f t="shared" si="7"/>
        <v/>
      </c>
      <c r="U9" s="9" t="str">
        <f t="shared" si="57"/>
        <v/>
      </c>
      <c r="V9" s="16" t="str">
        <f t="shared" si="8"/>
        <v/>
      </c>
      <c r="W9" s="17" t="str">
        <f t="shared" si="9"/>
        <v/>
      </c>
      <c r="X9" s="10" t="str">
        <f t="shared" si="58"/>
        <v/>
      </c>
      <c r="Y9" s="16" t="str">
        <f t="shared" si="10"/>
        <v/>
      </c>
      <c r="Z9" s="17" t="str">
        <f t="shared" si="11"/>
        <v/>
      </c>
      <c r="AA9" s="11">
        <f t="shared" si="59"/>
        <v>44</v>
      </c>
      <c r="AB9" s="16">
        <f t="shared" si="12"/>
        <v>2</v>
      </c>
      <c r="AC9" s="17">
        <f t="shared" si="13"/>
        <v>44</v>
      </c>
      <c r="AD9" s="8" t="str">
        <f t="shared" si="14"/>
        <v/>
      </c>
      <c r="AE9" s="16" t="str">
        <f t="shared" si="15"/>
        <v/>
      </c>
      <c r="AF9" s="17" t="str">
        <f t="shared" si="16"/>
        <v/>
      </c>
      <c r="AG9" s="9" t="str">
        <f t="shared" si="17"/>
        <v/>
      </c>
      <c r="AH9" s="16" t="str">
        <f t="shared" si="18"/>
        <v/>
      </c>
      <c r="AI9" s="17" t="str">
        <f t="shared" si="19"/>
        <v/>
      </c>
      <c r="AJ9" s="10" t="str">
        <f t="shared" si="20"/>
        <v/>
      </c>
      <c r="AK9" s="16" t="str">
        <f t="shared" si="21"/>
        <v/>
      </c>
      <c r="AL9" s="17" t="str">
        <f t="shared" si="22"/>
        <v/>
      </c>
      <c r="AM9" s="11" t="str">
        <f t="shared" si="23"/>
        <v/>
      </c>
      <c r="AN9" s="16" t="str">
        <f t="shared" si="24"/>
        <v/>
      </c>
      <c r="AO9" s="17" t="str">
        <f t="shared" si="25"/>
        <v/>
      </c>
      <c r="AP9" s="15" t="str">
        <f t="shared" si="26"/>
        <v/>
      </c>
      <c r="AQ9" s="16" t="str">
        <f t="shared" si="27"/>
        <v/>
      </c>
      <c r="AR9" s="17" t="str">
        <f t="shared" si="28"/>
        <v/>
      </c>
      <c r="AS9" s="9" t="str">
        <f t="shared" si="29"/>
        <v/>
      </c>
      <c r="AT9" s="16" t="str">
        <f t="shared" si="30"/>
        <v/>
      </c>
      <c r="AU9" s="17" t="str">
        <f t="shared" si="31"/>
        <v/>
      </c>
      <c r="AV9" s="10" t="str">
        <f t="shared" si="32"/>
        <v/>
      </c>
      <c r="AW9" s="16" t="str">
        <f t="shared" si="33"/>
        <v/>
      </c>
      <c r="AX9" s="17" t="str">
        <f t="shared" si="34"/>
        <v/>
      </c>
      <c r="AY9" s="11" t="str">
        <f t="shared" si="35"/>
        <v/>
      </c>
      <c r="AZ9" s="16" t="str">
        <f t="shared" si="36"/>
        <v/>
      </c>
      <c r="BA9" s="17" t="str">
        <f t="shared" si="37"/>
        <v/>
      </c>
      <c r="BB9" s="8" t="str">
        <f t="shared" si="38"/>
        <v/>
      </c>
      <c r="BC9" s="16" t="str">
        <f t="shared" si="39"/>
        <v/>
      </c>
      <c r="BD9" s="17" t="str">
        <f t="shared" si="40"/>
        <v/>
      </c>
      <c r="BE9" s="9" t="str">
        <f t="shared" si="41"/>
        <v/>
      </c>
      <c r="BF9" s="16" t="str">
        <f t="shared" si="42"/>
        <v/>
      </c>
      <c r="BG9" s="17" t="str">
        <f t="shared" si="43"/>
        <v/>
      </c>
      <c r="BH9" s="10" t="str">
        <f t="shared" si="44"/>
        <v/>
      </c>
      <c r="BI9" s="16" t="str">
        <f t="shared" si="45"/>
        <v/>
      </c>
      <c r="BJ9" s="17" t="str">
        <f t="shared" si="46"/>
        <v/>
      </c>
      <c r="BK9" s="11" t="str">
        <f t="shared" si="47"/>
        <v/>
      </c>
      <c r="BL9" s="16" t="str">
        <f t="shared" si="48"/>
        <v/>
      </c>
      <c r="BM9" s="17" t="str">
        <f t="shared" si="49"/>
        <v/>
      </c>
      <c r="BO9" s="1"/>
      <c r="BP9" s="1"/>
    </row>
    <row r="10" spans="1:68" ht="16.2" x14ac:dyDescent="0.25">
      <c r="A10" s="4">
        <v>8</v>
      </c>
      <c r="B10" s="20" t="s">
        <v>275</v>
      </c>
      <c r="C10" s="1" t="s">
        <v>3</v>
      </c>
      <c r="D10" s="98">
        <v>23.02</v>
      </c>
      <c r="E10" s="67">
        <v>43</v>
      </c>
      <c r="F10" s="15" t="str">
        <f t="shared" si="50"/>
        <v/>
      </c>
      <c r="G10" s="16" t="str">
        <f t="shared" si="0"/>
        <v/>
      </c>
      <c r="H10" s="17" t="str">
        <f t="shared" si="51"/>
        <v/>
      </c>
      <c r="I10" s="9" t="str">
        <f t="shared" si="52"/>
        <v/>
      </c>
      <c r="J10" s="16" t="str">
        <f t="shared" si="1"/>
        <v/>
      </c>
      <c r="K10" s="17" t="str">
        <f t="shared" si="53"/>
        <v/>
      </c>
      <c r="L10" s="10" t="str">
        <f t="shared" si="54"/>
        <v/>
      </c>
      <c r="M10" s="16" t="str">
        <f t="shared" si="2"/>
        <v/>
      </c>
      <c r="N10" s="17" t="str">
        <f t="shared" si="3"/>
        <v/>
      </c>
      <c r="O10" s="11" t="str">
        <f t="shared" si="55"/>
        <v/>
      </c>
      <c r="P10" s="16" t="str">
        <f t="shared" si="4"/>
        <v/>
      </c>
      <c r="Q10" s="17" t="str">
        <f t="shared" si="5"/>
        <v/>
      </c>
      <c r="R10" s="12">
        <f t="shared" si="56"/>
        <v>43</v>
      </c>
      <c r="S10" s="16">
        <f t="shared" si="6"/>
        <v>4</v>
      </c>
      <c r="T10" s="17" t="str">
        <f t="shared" si="7"/>
        <v/>
      </c>
      <c r="U10" s="9" t="str">
        <f t="shared" si="57"/>
        <v/>
      </c>
      <c r="V10" s="16" t="str">
        <f t="shared" si="8"/>
        <v/>
      </c>
      <c r="W10" s="17" t="str">
        <f t="shared" si="9"/>
        <v/>
      </c>
      <c r="X10" s="10" t="str">
        <f t="shared" si="58"/>
        <v/>
      </c>
      <c r="Y10" s="16" t="str">
        <f t="shared" si="10"/>
        <v/>
      </c>
      <c r="Z10" s="17" t="str">
        <f t="shared" si="11"/>
        <v/>
      </c>
      <c r="AA10" s="11" t="str">
        <f t="shared" si="59"/>
        <v/>
      </c>
      <c r="AB10" s="16" t="str">
        <f t="shared" si="12"/>
        <v/>
      </c>
      <c r="AC10" s="17" t="str">
        <f t="shared" si="13"/>
        <v/>
      </c>
      <c r="AD10" s="8" t="str">
        <f t="shared" si="14"/>
        <v/>
      </c>
      <c r="AE10" s="16" t="str">
        <f t="shared" si="15"/>
        <v/>
      </c>
      <c r="AF10" s="17" t="str">
        <f t="shared" si="16"/>
        <v/>
      </c>
      <c r="AG10" s="9" t="str">
        <f t="shared" si="17"/>
        <v/>
      </c>
      <c r="AH10" s="16" t="str">
        <f t="shared" si="18"/>
        <v/>
      </c>
      <c r="AI10" s="17" t="str">
        <f t="shared" si="19"/>
        <v/>
      </c>
      <c r="AJ10" s="10" t="str">
        <f t="shared" si="20"/>
        <v/>
      </c>
      <c r="AK10" s="16" t="str">
        <f t="shared" si="21"/>
        <v/>
      </c>
      <c r="AL10" s="17" t="str">
        <f t="shared" si="22"/>
        <v/>
      </c>
      <c r="AM10" s="11" t="str">
        <f t="shared" si="23"/>
        <v/>
      </c>
      <c r="AN10" s="16" t="str">
        <f t="shared" si="24"/>
        <v/>
      </c>
      <c r="AO10" s="17" t="str">
        <f t="shared" si="25"/>
        <v/>
      </c>
      <c r="AP10" s="15" t="str">
        <f t="shared" si="26"/>
        <v/>
      </c>
      <c r="AQ10" s="16" t="str">
        <f t="shared" si="27"/>
        <v/>
      </c>
      <c r="AR10" s="17" t="str">
        <f t="shared" si="28"/>
        <v/>
      </c>
      <c r="AS10" s="9" t="str">
        <f t="shared" si="29"/>
        <v/>
      </c>
      <c r="AT10" s="16" t="str">
        <f t="shared" si="30"/>
        <v/>
      </c>
      <c r="AU10" s="17" t="str">
        <f t="shared" si="31"/>
        <v/>
      </c>
      <c r="AV10" s="10" t="str">
        <f t="shared" si="32"/>
        <v/>
      </c>
      <c r="AW10" s="16" t="str">
        <f t="shared" si="33"/>
        <v/>
      </c>
      <c r="AX10" s="17" t="str">
        <f t="shared" si="34"/>
        <v/>
      </c>
      <c r="AY10" s="11" t="str">
        <f t="shared" si="35"/>
        <v/>
      </c>
      <c r="AZ10" s="16" t="str">
        <f t="shared" si="36"/>
        <v/>
      </c>
      <c r="BA10" s="17" t="str">
        <f t="shared" si="37"/>
        <v/>
      </c>
      <c r="BB10" s="8" t="str">
        <f t="shared" si="38"/>
        <v/>
      </c>
      <c r="BC10" s="16" t="str">
        <f t="shared" si="39"/>
        <v/>
      </c>
      <c r="BD10" s="17" t="str">
        <f t="shared" si="40"/>
        <v/>
      </c>
      <c r="BE10" s="9" t="str">
        <f t="shared" si="41"/>
        <v/>
      </c>
      <c r="BF10" s="16" t="str">
        <f t="shared" si="42"/>
        <v/>
      </c>
      <c r="BG10" s="17" t="str">
        <f t="shared" si="43"/>
        <v/>
      </c>
      <c r="BH10" s="10" t="str">
        <f t="shared" si="44"/>
        <v/>
      </c>
      <c r="BI10" s="16" t="str">
        <f t="shared" si="45"/>
        <v/>
      </c>
      <c r="BJ10" s="17" t="str">
        <f t="shared" si="46"/>
        <v/>
      </c>
      <c r="BK10" s="11" t="str">
        <f t="shared" si="47"/>
        <v/>
      </c>
      <c r="BL10" s="16" t="str">
        <f t="shared" si="48"/>
        <v/>
      </c>
      <c r="BM10" s="17" t="str">
        <f t="shared" si="49"/>
        <v/>
      </c>
      <c r="BO10" s="1"/>
      <c r="BP10" s="1"/>
    </row>
    <row r="11" spans="1:68" ht="16.2" x14ac:dyDescent="0.25">
      <c r="A11" s="4">
        <v>9</v>
      </c>
      <c r="B11" s="20" t="s">
        <v>199</v>
      </c>
      <c r="C11" s="1" t="s">
        <v>2</v>
      </c>
      <c r="D11" s="98">
        <v>24.06</v>
      </c>
      <c r="E11" s="67">
        <v>42</v>
      </c>
      <c r="F11" s="15" t="str">
        <f t="shared" si="50"/>
        <v/>
      </c>
      <c r="G11" s="16" t="str">
        <f t="shared" si="0"/>
        <v/>
      </c>
      <c r="H11" s="17" t="str">
        <f t="shared" si="51"/>
        <v/>
      </c>
      <c r="I11" s="9" t="str">
        <f t="shared" si="52"/>
        <v/>
      </c>
      <c r="J11" s="16" t="str">
        <f t="shared" si="1"/>
        <v/>
      </c>
      <c r="K11" s="17" t="str">
        <f t="shared" si="53"/>
        <v/>
      </c>
      <c r="L11" s="10" t="str">
        <f t="shared" si="54"/>
        <v/>
      </c>
      <c r="M11" s="16" t="str">
        <f t="shared" si="2"/>
        <v/>
      </c>
      <c r="N11" s="17" t="str">
        <f t="shared" si="3"/>
        <v/>
      </c>
      <c r="O11" s="11">
        <f t="shared" si="55"/>
        <v>42</v>
      </c>
      <c r="P11" s="16">
        <f t="shared" si="4"/>
        <v>1</v>
      </c>
      <c r="Q11" s="17">
        <f t="shared" si="5"/>
        <v>42</v>
      </c>
      <c r="R11" s="12" t="str">
        <f t="shared" si="56"/>
        <v/>
      </c>
      <c r="S11" s="16" t="str">
        <f t="shared" si="6"/>
        <v/>
      </c>
      <c r="T11" s="17" t="str">
        <f t="shared" si="7"/>
        <v/>
      </c>
      <c r="U11" s="9" t="str">
        <f t="shared" si="57"/>
        <v/>
      </c>
      <c r="V11" s="16" t="str">
        <f t="shared" si="8"/>
        <v/>
      </c>
      <c r="W11" s="17" t="str">
        <f t="shared" si="9"/>
        <v/>
      </c>
      <c r="X11" s="10" t="str">
        <f t="shared" si="58"/>
        <v/>
      </c>
      <c r="Y11" s="16" t="str">
        <f t="shared" si="10"/>
        <v/>
      </c>
      <c r="Z11" s="17" t="str">
        <f t="shared" si="11"/>
        <v/>
      </c>
      <c r="AA11" s="11" t="str">
        <f t="shared" si="59"/>
        <v/>
      </c>
      <c r="AB11" s="16" t="str">
        <f t="shared" si="12"/>
        <v/>
      </c>
      <c r="AC11" s="17" t="str">
        <f t="shared" si="13"/>
        <v/>
      </c>
      <c r="AD11" s="8" t="str">
        <f t="shared" si="14"/>
        <v/>
      </c>
      <c r="AE11" s="16" t="str">
        <f t="shared" si="15"/>
        <v/>
      </c>
      <c r="AF11" s="17" t="str">
        <f t="shared" si="16"/>
        <v/>
      </c>
      <c r="AG11" s="9" t="str">
        <f t="shared" si="17"/>
        <v/>
      </c>
      <c r="AH11" s="16" t="str">
        <f t="shared" si="18"/>
        <v/>
      </c>
      <c r="AI11" s="17" t="str">
        <f t="shared" si="19"/>
        <v/>
      </c>
      <c r="AJ11" s="10" t="str">
        <f t="shared" si="20"/>
        <v/>
      </c>
      <c r="AK11" s="16" t="str">
        <f t="shared" si="21"/>
        <v/>
      </c>
      <c r="AL11" s="17" t="str">
        <f t="shared" si="22"/>
        <v/>
      </c>
      <c r="AM11" s="11" t="str">
        <f t="shared" si="23"/>
        <v/>
      </c>
      <c r="AN11" s="16" t="str">
        <f t="shared" si="24"/>
        <v/>
      </c>
      <c r="AO11" s="17" t="str">
        <f t="shared" si="25"/>
        <v/>
      </c>
      <c r="AP11" s="15" t="str">
        <f t="shared" si="26"/>
        <v/>
      </c>
      <c r="AQ11" s="16" t="str">
        <f t="shared" si="27"/>
        <v/>
      </c>
      <c r="AR11" s="17" t="str">
        <f t="shared" si="28"/>
        <v/>
      </c>
      <c r="AS11" s="9" t="str">
        <f t="shared" si="29"/>
        <v/>
      </c>
      <c r="AT11" s="16" t="str">
        <f t="shared" si="30"/>
        <v/>
      </c>
      <c r="AU11" s="17" t="str">
        <f t="shared" si="31"/>
        <v/>
      </c>
      <c r="AV11" s="10" t="str">
        <f t="shared" si="32"/>
        <v/>
      </c>
      <c r="AW11" s="16" t="str">
        <f t="shared" si="33"/>
        <v/>
      </c>
      <c r="AX11" s="17" t="str">
        <f t="shared" si="34"/>
        <v/>
      </c>
      <c r="AY11" s="11" t="str">
        <f t="shared" si="35"/>
        <v/>
      </c>
      <c r="AZ11" s="16" t="str">
        <f t="shared" si="36"/>
        <v/>
      </c>
      <c r="BA11" s="17" t="str">
        <f t="shared" si="37"/>
        <v/>
      </c>
      <c r="BB11" s="8" t="str">
        <f t="shared" si="38"/>
        <v/>
      </c>
      <c r="BC11" s="16" t="str">
        <f t="shared" si="39"/>
        <v/>
      </c>
      <c r="BD11" s="17" t="str">
        <f t="shared" si="40"/>
        <v/>
      </c>
      <c r="BE11" s="9" t="str">
        <f t="shared" si="41"/>
        <v/>
      </c>
      <c r="BF11" s="16" t="str">
        <f t="shared" si="42"/>
        <v/>
      </c>
      <c r="BG11" s="17" t="str">
        <f t="shared" si="43"/>
        <v/>
      </c>
      <c r="BH11" s="10" t="str">
        <f t="shared" si="44"/>
        <v/>
      </c>
      <c r="BI11" s="16" t="str">
        <f t="shared" si="45"/>
        <v/>
      </c>
      <c r="BJ11" s="17" t="str">
        <f t="shared" si="46"/>
        <v/>
      </c>
      <c r="BK11" s="11" t="str">
        <f t="shared" si="47"/>
        <v/>
      </c>
      <c r="BL11" s="16" t="str">
        <f t="shared" si="48"/>
        <v/>
      </c>
      <c r="BM11" s="17" t="str">
        <f t="shared" si="49"/>
        <v/>
      </c>
    </row>
    <row r="12" spans="1:68" hidden="1" x14ac:dyDescent="0.25">
      <c r="A12" s="4">
        <v>10</v>
      </c>
      <c r="B12" s="1"/>
      <c r="C12" s="1"/>
      <c r="D12" s="7"/>
      <c r="E12" s="67">
        <v>41</v>
      </c>
      <c r="F12" s="15" t="str">
        <f t="shared" si="50"/>
        <v/>
      </c>
      <c r="G12" s="16" t="str">
        <f t="shared" si="0"/>
        <v/>
      </c>
      <c r="H12" s="17" t="str">
        <f t="shared" si="51"/>
        <v/>
      </c>
      <c r="I12" s="9" t="str">
        <f t="shared" si="52"/>
        <v/>
      </c>
      <c r="J12" s="16" t="str">
        <f t="shared" si="1"/>
        <v/>
      </c>
      <c r="K12" s="17" t="str">
        <f t="shared" si="53"/>
        <v/>
      </c>
      <c r="L12" s="10" t="str">
        <f t="shared" si="54"/>
        <v/>
      </c>
      <c r="M12" s="16" t="str">
        <f t="shared" si="2"/>
        <v/>
      </c>
      <c r="N12" s="17" t="str">
        <f t="shared" si="3"/>
        <v/>
      </c>
      <c r="O12" s="11" t="str">
        <f t="shared" si="55"/>
        <v/>
      </c>
      <c r="P12" s="16" t="str">
        <f t="shared" si="4"/>
        <v/>
      </c>
      <c r="Q12" s="17" t="str">
        <f t="shared" si="5"/>
        <v/>
      </c>
      <c r="R12" s="12" t="str">
        <f t="shared" si="56"/>
        <v/>
      </c>
      <c r="S12" s="16" t="str">
        <f t="shared" si="6"/>
        <v/>
      </c>
      <c r="T12" s="17" t="str">
        <f t="shared" si="7"/>
        <v/>
      </c>
      <c r="U12" s="9" t="str">
        <f t="shared" si="57"/>
        <v/>
      </c>
      <c r="V12" s="16" t="str">
        <f t="shared" si="8"/>
        <v/>
      </c>
      <c r="W12" s="17" t="str">
        <f t="shared" si="9"/>
        <v/>
      </c>
      <c r="X12" s="10" t="str">
        <f t="shared" si="58"/>
        <v/>
      </c>
      <c r="Y12" s="16" t="str">
        <f t="shared" si="10"/>
        <v/>
      </c>
      <c r="Z12" s="17" t="str">
        <f t="shared" si="11"/>
        <v/>
      </c>
      <c r="AA12" s="11" t="str">
        <f t="shared" si="59"/>
        <v/>
      </c>
      <c r="AB12" s="16" t="str">
        <f t="shared" si="12"/>
        <v/>
      </c>
      <c r="AC12" s="17" t="str">
        <f t="shared" si="13"/>
        <v/>
      </c>
      <c r="AD12" s="8" t="str">
        <f t="shared" si="14"/>
        <v/>
      </c>
      <c r="AE12" s="16" t="str">
        <f t="shared" si="15"/>
        <v/>
      </c>
      <c r="AF12" s="17" t="str">
        <f t="shared" si="16"/>
        <v/>
      </c>
      <c r="AG12" s="9" t="str">
        <f t="shared" si="17"/>
        <v/>
      </c>
      <c r="AH12" s="16" t="str">
        <f t="shared" si="18"/>
        <v/>
      </c>
      <c r="AI12" s="17" t="str">
        <f t="shared" si="19"/>
        <v/>
      </c>
      <c r="AJ12" s="10" t="str">
        <f t="shared" si="20"/>
        <v/>
      </c>
      <c r="AK12" s="16" t="str">
        <f t="shared" si="21"/>
        <v/>
      </c>
      <c r="AL12" s="17" t="str">
        <f t="shared" si="22"/>
        <v/>
      </c>
      <c r="AM12" s="11" t="str">
        <f t="shared" si="23"/>
        <v/>
      </c>
      <c r="AN12" s="16" t="str">
        <f t="shared" si="24"/>
        <v/>
      </c>
      <c r="AO12" s="17" t="str">
        <f t="shared" si="25"/>
        <v/>
      </c>
      <c r="AP12" s="15" t="str">
        <f t="shared" si="26"/>
        <v/>
      </c>
      <c r="AQ12" s="16" t="str">
        <f t="shared" si="27"/>
        <v/>
      </c>
      <c r="AR12" s="17" t="str">
        <f t="shared" si="28"/>
        <v/>
      </c>
      <c r="AS12" s="9" t="str">
        <f t="shared" si="29"/>
        <v/>
      </c>
      <c r="AT12" s="16" t="str">
        <f t="shared" si="30"/>
        <v/>
      </c>
      <c r="AU12" s="17" t="str">
        <f t="shared" si="31"/>
        <v/>
      </c>
      <c r="AV12" s="10" t="str">
        <f t="shared" si="32"/>
        <v/>
      </c>
      <c r="AW12" s="16" t="str">
        <f t="shared" si="33"/>
        <v/>
      </c>
      <c r="AX12" s="17" t="str">
        <f t="shared" si="34"/>
        <v/>
      </c>
      <c r="AY12" s="11" t="str">
        <f t="shared" si="35"/>
        <v/>
      </c>
      <c r="AZ12" s="16" t="str">
        <f t="shared" si="36"/>
        <v/>
      </c>
      <c r="BA12" s="17" t="str">
        <f t="shared" si="37"/>
        <v/>
      </c>
      <c r="BB12" s="8" t="str">
        <f t="shared" si="38"/>
        <v/>
      </c>
      <c r="BC12" s="16" t="str">
        <f t="shared" si="39"/>
        <v/>
      </c>
      <c r="BD12" s="17" t="str">
        <f t="shared" si="40"/>
        <v/>
      </c>
      <c r="BE12" s="9" t="str">
        <f t="shared" si="41"/>
        <v/>
      </c>
      <c r="BF12" s="16" t="str">
        <f t="shared" si="42"/>
        <v/>
      </c>
      <c r="BG12" s="17" t="str">
        <f t="shared" si="43"/>
        <v/>
      </c>
      <c r="BH12" s="10" t="str">
        <f t="shared" si="44"/>
        <v/>
      </c>
      <c r="BI12" s="16" t="str">
        <f t="shared" si="45"/>
        <v/>
      </c>
      <c r="BJ12" s="17" t="str">
        <f t="shared" si="46"/>
        <v/>
      </c>
      <c r="BK12" s="11" t="str">
        <f t="shared" si="47"/>
        <v/>
      </c>
      <c r="BL12" s="16" t="str">
        <f t="shared" si="48"/>
        <v/>
      </c>
      <c r="BM12" s="17" t="str">
        <f t="shared" si="49"/>
        <v/>
      </c>
      <c r="BO12" s="20"/>
      <c r="BP12" s="20"/>
    </row>
    <row r="13" spans="1:68" hidden="1" x14ac:dyDescent="0.25">
      <c r="A13" s="4">
        <v>11</v>
      </c>
      <c r="B13" s="1"/>
      <c r="C13" s="1"/>
      <c r="D13" s="7"/>
      <c r="E13" s="67">
        <v>40</v>
      </c>
      <c r="F13" s="15" t="str">
        <f t="shared" si="50"/>
        <v/>
      </c>
      <c r="G13" s="16" t="str">
        <f t="shared" si="0"/>
        <v/>
      </c>
      <c r="H13" s="17" t="str">
        <f t="shared" si="51"/>
        <v/>
      </c>
      <c r="I13" s="9" t="str">
        <f t="shared" si="52"/>
        <v/>
      </c>
      <c r="J13" s="16" t="str">
        <f t="shared" si="1"/>
        <v/>
      </c>
      <c r="K13" s="17" t="str">
        <f t="shared" si="53"/>
        <v/>
      </c>
      <c r="L13" s="10" t="str">
        <f t="shared" si="54"/>
        <v/>
      </c>
      <c r="M13" s="16" t="str">
        <f t="shared" si="2"/>
        <v/>
      </c>
      <c r="N13" s="17" t="str">
        <f t="shared" si="3"/>
        <v/>
      </c>
      <c r="O13" s="11" t="str">
        <f t="shared" si="55"/>
        <v/>
      </c>
      <c r="P13" s="16" t="str">
        <f t="shared" si="4"/>
        <v/>
      </c>
      <c r="Q13" s="17" t="str">
        <f t="shared" si="5"/>
        <v/>
      </c>
      <c r="R13" s="12" t="str">
        <f t="shared" si="56"/>
        <v/>
      </c>
      <c r="S13" s="16" t="str">
        <f t="shared" si="6"/>
        <v/>
      </c>
      <c r="T13" s="17" t="str">
        <f t="shared" si="7"/>
        <v/>
      </c>
      <c r="U13" s="9" t="str">
        <f t="shared" si="57"/>
        <v/>
      </c>
      <c r="V13" s="16" t="str">
        <f t="shared" si="8"/>
        <v/>
      </c>
      <c r="W13" s="17" t="str">
        <f t="shared" si="9"/>
        <v/>
      </c>
      <c r="X13" s="10" t="str">
        <f t="shared" si="58"/>
        <v/>
      </c>
      <c r="Y13" s="16" t="str">
        <f t="shared" si="10"/>
        <v/>
      </c>
      <c r="Z13" s="17" t="str">
        <f t="shared" si="11"/>
        <v/>
      </c>
      <c r="AA13" s="11" t="str">
        <f t="shared" si="59"/>
        <v/>
      </c>
      <c r="AB13" s="16" t="str">
        <f t="shared" si="12"/>
        <v/>
      </c>
      <c r="AC13" s="17" t="str">
        <f t="shared" si="13"/>
        <v/>
      </c>
      <c r="AD13" s="8" t="str">
        <f t="shared" si="14"/>
        <v/>
      </c>
      <c r="AE13" s="16" t="str">
        <f t="shared" si="15"/>
        <v/>
      </c>
      <c r="AF13" s="17" t="str">
        <f t="shared" si="16"/>
        <v/>
      </c>
      <c r="AG13" s="9" t="str">
        <f t="shared" si="17"/>
        <v/>
      </c>
      <c r="AH13" s="16" t="str">
        <f t="shared" si="18"/>
        <v/>
      </c>
      <c r="AI13" s="17" t="str">
        <f t="shared" si="19"/>
        <v/>
      </c>
      <c r="AJ13" s="10" t="str">
        <f t="shared" si="20"/>
        <v/>
      </c>
      <c r="AK13" s="16" t="str">
        <f t="shared" si="21"/>
        <v/>
      </c>
      <c r="AL13" s="17" t="str">
        <f t="shared" si="22"/>
        <v/>
      </c>
      <c r="AM13" s="11" t="str">
        <f t="shared" si="23"/>
        <v/>
      </c>
      <c r="AN13" s="16" t="str">
        <f t="shared" si="24"/>
        <v/>
      </c>
      <c r="AO13" s="17" t="str">
        <f t="shared" si="25"/>
        <v/>
      </c>
      <c r="AP13" s="15" t="str">
        <f t="shared" si="26"/>
        <v/>
      </c>
      <c r="AQ13" s="16" t="str">
        <f t="shared" si="27"/>
        <v/>
      </c>
      <c r="AR13" s="17" t="str">
        <f t="shared" si="28"/>
        <v/>
      </c>
      <c r="AS13" s="9" t="str">
        <f t="shared" si="29"/>
        <v/>
      </c>
      <c r="AT13" s="16" t="str">
        <f t="shared" si="30"/>
        <v/>
      </c>
      <c r="AU13" s="17" t="str">
        <f t="shared" si="31"/>
        <v/>
      </c>
      <c r="AV13" s="10" t="str">
        <f t="shared" si="32"/>
        <v/>
      </c>
      <c r="AW13" s="16" t="str">
        <f t="shared" si="33"/>
        <v/>
      </c>
      <c r="AX13" s="17" t="str">
        <f t="shared" si="34"/>
        <v/>
      </c>
      <c r="AY13" s="11" t="str">
        <f t="shared" si="35"/>
        <v/>
      </c>
      <c r="AZ13" s="16" t="str">
        <f t="shared" si="36"/>
        <v/>
      </c>
      <c r="BA13" s="17" t="str">
        <f t="shared" si="37"/>
        <v/>
      </c>
      <c r="BB13" s="8" t="str">
        <f t="shared" si="38"/>
        <v/>
      </c>
      <c r="BC13" s="16" t="str">
        <f t="shared" si="39"/>
        <v/>
      </c>
      <c r="BD13" s="17" t="str">
        <f t="shared" si="40"/>
        <v/>
      </c>
      <c r="BE13" s="9" t="str">
        <f t="shared" si="41"/>
        <v/>
      </c>
      <c r="BF13" s="16" t="str">
        <f t="shared" si="42"/>
        <v/>
      </c>
      <c r="BG13" s="17" t="str">
        <f t="shared" si="43"/>
        <v/>
      </c>
      <c r="BH13" s="10" t="str">
        <f t="shared" si="44"/>
        <v/>
      </c>
      <c r="BI13" s="16" t="str">
        <f t="shared" si="45"/>
        <v/>
      </c>
      <c r="BJ13" s="17" t="str">
        <f t="shared" si="46"/>
        <v/>
      </c>
      <c r="BK13" s="11" t="str">
        <f t="shared" si="47"/>
        <v/>
      </c>
      <c r="BL13" s="16" t="str">
        <f t="shared" si="48"/>
        <v/>
      </c>
      <c r="BM13" s="17" t="str">
        <f t="shared" si="49"/>
        <v/>
      </c>
      <c r="BO13" s="20"/>
      <c r="BP13" s="20"/>
    </row>
    <row r="14" spans="1:68" hidden="1" x14ac:dyDescent="0.25">
      <c r="A14" s="4">
        <v>12</v>
      </c>
      <c r="B14" s="1"/>
      <c r="C14" s="1"/>
      <c r="D14" s="7"/>
      <c r="E14" s="67">
        <v>39</v>
      </c>
      <c r="F14" s="15" t="str">
        <f t="shared" si="50"/>
        <v/>
      </c>
      <c r="G14" s="16" t="str">
        <f t="shared" si="0"/>
        <v/>
      </c>
      <c r="H14" s="17" t="str">
        <f t="shared" si="51"/>
        <v/>
      </c>
      <c r="I14" s="9" t="str">
        <f t="shared" si="52"/>
        <v/>
      </c>
      <c r="J14" s="16" t="str">
        <f t="shared" si="1"/>
        <v/>
      </c>
      <c r="K14" s="17" t="str">
        <f t="shared" si="53"/>
        <v/>
      </c>
      <c r="L14" s="10" t="str">
        <f t="shared" si="54"/>
        <v/>
      </c>
      <c r="M14" s="16" t="str">
        <f t="shared" si="2"/>
        <v/>
      </c>
      <c r="N14" s="17" t="str">
        <f t="shared" si="3"/>
        <v/>
      </c>
      <c r="O14" s="11" t="str">
        <f t="shared" si="55"/>
        <v/>
      </c>
      <c r="P14" s="16" t="str">
        <f t="shared" si="4"/>
        <v/>
      </c>
      <c r="Q14" s="17" t="str">
        <f t="shared" si="5"/>
        <v/>
      </c>
      <c r="R14" s="12" t="str">
        <f t="shared" si="56"/>
        <v/>
      </c>
      <c r="S14" s="16" t="str">
        <f t="shared" si="6"/>
        <v/>
      </c>
      <c r="T14" s="17" t="str">
        <f t="shared" si="7"/>
        <v/>
      </c>
      <c r="U14" s="9" t="str">
        <f t="shared" si="57"/>
        <v/>
      </c>
      <c r="V14" s="16" t="str">
        <f t="shared" si="8"/>
        <v/>
      </c>
      <c r="W14" s="17" t="str">
        <f t="shared" si="9"/>
        <v/>
      </c>
      <c r="X14" s="10" t="str">
        <f t="shared" si="58"/>
        <v/>
      </c>
      <c r="Y14" s="16" t="str">
        <f t="shared" si="10"/>
        <v/>
      </c>
      <c r="Z14" s="17" t="str">
        <f t="shared" si="11"/>
        <v/>
      </c>
      <c r="AA14" s="11" t="str">
        <f t="shared" si="59"/>
        <v/>
      </c>
      <c r="AB14" s="16" t="str">
        <f t="shared" si="12"/>
        <v/>
      </c>
      <c r="AC14" s="17" t="str">
        <f t="shared" si="13"/>
        <v/>
      </c>
      <c r="AD14" s="8" t="str">
        <f t="shared" si="14"/>
        <v/>
      </c>
      <c r="AE14" s="16" t="str">
        <f t="shared" si="15"/>
        <v/>
      </c>
      <c r="AF14" s="17" t="str">
        <f t="shared" si="16"/>
        <v/>
      </c>
      <c r="AG14" s="9" t="str">
        <f t="shared" si="17"/>
        <v/>
      </c>
      <c r="AH14" s="16" t="str">
        <f t="shared" si="18"/>
        <v/>
      </c>
      <c r="AI14" s="17" t="str">
        <f t="shared" si="19"/>
        <v/>
      </c>
      <c r="AJ14" s="10" t="str">
        <f t="shared" si="20"/>
        <v/>
      </c>
      <c r="AK14" s="16" t="str">
        <f t="shared" si="21"/>
        <v/>
      </c>
      <c r="AL14" s="17" t="str">
        <f t="shared" si="22"/>
        <v/>
      </c>
      <c r="AM14" s="11" t="str">
        <f t="shared" si="23"/>
        <v/>
      </c>
      <c r="AN14" s="16" t="str">
        <f t="shared" si="24"/>
        <v/>
      </c>
      <c r="AO14" s="17" t="str">
        <f t="shared" si="25"/>
        <v/>
      </c>
      <c r="AP14" s="15" t="str">
        <f t="shared" si="26"/>
        <v/>
      </c>
      <c r="AQ14" s="16" t="str">
        <f t="shared" si="27"/>
        <v/>
      </c>
      <c r="AR14" s="17" t="str">
        <f t="shared" si="28"/>
        <v/>
      </c>
      <c r="AS14" s="9" t="str">
        <f t="shared" si="29"/>
        <v/>
      </c>
      <c r="AT14" s="16" t="str">
        <f t="shared" si="30"/>
        <v/>
      </c>
      <c r="AU14" s="17" t="str">
        <f t="shared" si="31"/>
        <v/>
      </c>
      <c r="AV14" s="10" t="str">
        <f t="shared" si="32"/>
        <v/>
      </c>
      <c r="AW14" s="16" t="str">
        <f t="shared" si="33"/>
        <v/>
      </c>
      <c r="AX14" s="17" t="str">
        <f t="shared" si="34"/>
        <v/>
      </c>
      <c r="AY14" s="11" t="str">
        <f t="shared" si="35"/>
        <v/>
      </c>
      <c r="AZ14" s="16" t="str">
        <f t="shared" si="36"/>
        <v/>
      </c>
      <c r="BA14" s="17" t="str">
        <f t="shared" si="37"/>
        <v/>
      </c>
      <c r="BB14" s="8" t="str">
        <f t="shared" si="38"/>
        <v/>
      </c>
      <c r="BC14" s="16" t="str">
        <f t="shared" si="39"/>
        <v/>
      </c>
      <c r="BD14" s="17" t="str">
        <f t="shared" si="40"/>
        <v/>
      </c>
      <c r="BE14" s="9" t="str">
        <f t="shared" si="41"/>
        <v/>
      </c>
      <c r="BF14" s="16" t="str">
        <f t="shared" si="42"/>
        <v/>
      </c>
      <c r="BG14" s="17" t="str">
        <f t="shared" si="43"/>
        <v/>
      </c>
      <c r="BH14" s="10" t="str">
        <f t="shared" si="44"/>
        <v/>
      </c>
      <c r="BI14" s="16" t="str">
        <f t="shared" si="45"/>
        <v/>
      </c>
      <c r="BJ14" s="17" t="str">
        <f t="shared" si="46"/>
        <v/>
      </c>
      <c r="BK14" s="11" t="str">
        <f t="shared" si="47"/>
        <v/>
      </c>
      <c r="BL14" s="16" t="str">
        <f t="shared" si="48"/>
        <v/>
      </c>
      <c r="BM14" s="17" t="str">
        <f t="shared" si="49"/>
        <v/>
      </c>
      <c r="BO14" s="1"/>
      <c r="BP14" s="1"/>
    </row>
    <row r="15" spans="1:68" hidden="1" x14ac:dyDescent="0.25">
      <c r="A15" s="4">
        <v>13</v>
      </c>
      <c r="B15" s="1"/>
      <c r="C15" s="1"/>
      <c r="D15" s="7"/>
      <c r="E15" s="67">
        <v>38</v>
      </c>
      <c r="F15" s="15" t="str">
        <f t="shared" si="50"/>
        <v/>
      </c>
      <c r="G15" s="16" t="str">
        <f t="shared" si="0"/>
        <v/>
      </c>
      <c r="H15" s="17" t="str">
        <f t="shared" si="51"/>
        <v/>
      </c>
      <c r="I15" s="9" t="str">
        <f t="shared" si="52"/>
        <v/>
      </c>
      <c r="J15" s="16" t="str">
        <f t="shared" si="1"/>
        <v/>
      </c>
      <c r="K15" s="17" t="str">
        <f t="shared" si="53"/>
        <v/>
      </c>
      <c r="L15" s="10" t="str">
        <f t="shared" si="54"/>
        <v/>
      </c>
      <c r="M15" s="16" t="str">
        <f t="shared" si="2"/>
        <v/>
      </c>
      <c r="N15" s="17" t="str">
        <f t="shared" si="3"/>
        <v/>
      </c>
      <c r="O15" s="11" t="str">
        <f t="shared" si="55"/>
        <v/>
      </c>
      <c r="P15" s="16" t="str">
        <f t="shared" si="4"/>
        <v/>
      </c>
      <c r="Q15" s="17" t="str">
        <f t="shared" si="5"/>
        <v/>
      </c>
      <c r="R15" s="15" t="str">
        <f t="shared" si="56"/>
        <v/>
      </c>
      <c r="S15" s="16" t="str">
        <f t="shared" si="6"/>
        <v/>
      </c>
      <c r="T15" s="17" t="str">
        <f t="shared" si="7"/>
        <v/>
      </c>
      <c r="U15" s="9" t="str">
        <f t="shared" si="57"/>
        <v/>
      </c>
      <c r="V15" s="16" t="str">
        <f t="shared" si="8"/>
        <v/>
      </c>
      <c r="W15" s="17" t="str">
        <f t="shared" si="9"/>
        <v/>
      </c>
      <c r="X15" s="10" t="str">
        <f t="shared" si="58"/>
        <v/>
      </c>
      <c r="Y15" s="16" t="str">
        <f t="shared" si="10"/>
        <v/>
      </c>
      <c r="Z15" s="17" t="str">
        <f t="shared" si="11"/>
        <v/>
      </c>
      <c r="AA15" s="11" t="str">
        <f t="shared" si="59"/>
        <v/>
      </c>
      <c r="AB15" s="16" t="str">
        <f t="shared" si="12"/>
        <v/>
      </c>
      <c r="AC15" s="17" t="str">
        <f t="shared" si="13"/>
        <v/>
      </c>
      <c r="AD15" s="8" t="str">
        <f t="shared" si="14"/>
        <v/>
      </c>
      <c r="AE15" s="16" t="str">
        <f t="shared" si="15"/>
        <v/>
      </c>
      <c r="AF15" s="17" t="str">
        <f t="shared" si="16"/>
        <v/>
      </c>
      <c r="AG15" s="9" t="str">
        <f t="shared" si="17"/>
        <v/>
      </c>
      <c r="AH15" s="16" t="str">
        <f t="shared" si="18"/>
        <v/>
      </c>
      <c r="AI15" s="17" t="str">
        <f t="shared" si="19"/>
        <v/>
      </c>
      <c r="AJ15" s="10" t="str">
        <f t="shared" si="20"/>
        <v/>
      </c>
      <c r="AK15" s="16" t="str">
        <f t="shared" si="21"/>
        <v/>
      </c>
      <c r="AL15" s="17" t="str">
        <f t="shared" si="22"/>
        <v/>
      </c>
      <c r="AM15" s="11" t="str">
        <f t="shared" si="23"/>
        <v/>
      </c>
      <c r="AN15" s="16" t="str">
        <f t="shared" si="24"/>
        <v/>
      </c>
      <c r="AO15" s="17" t="str">
        <f t="shared" si="25"/>
        <v/>
      </c>
      <c r="AP15" s="15" t="str">
        <f t="shared" si="26"/>
        <v/>
      </c>
      <c r="AQ15" s="16" t="str">
        <f t="shared" si="27"/>
        <v/>
      </c>
      <c r="AR15" s="17" t="str">
        <f t="shared" si="28"/>
        <v/>
      </c>
      <c r="AS15" s="9" t="str">
        <f t="shared" si="29"/>
        <v/>
      </c>
      <c r="AT15" s="16" t="str">
        <f t="shared" si="30"/>
        <v/>
      </c>
      <c r="AU15" s="17" t="str">
        <f t="shared" si="31"/>
        <v/>
      </c>
      <c r="AV15" s="10" t="str">
        <f t="shared" si="32"/>
        <v/>
      </c>
      <c r="AW15" s="16" t="str">
        <f t="shared" si="33"/>
        <v/>
      </c>
      <c r="AX15" s="17" t="str">
        <f t="shared" si="34"/>
        <v/>
      </c>
      <c r="AY15" s="11" t="str">
        <f t="shared" si="35"/>
        <v/>
      </c>
      <c r="AZ15" s="16" t="str">
        <f t="shared" si="36"/>
        <v/>
      </c>
      <c r="BA15" s="17" t="str">
        <f t="shared" si="37"/>
        <v/>
      </c>
      <c r="BB15" s="8" t="str">
        <f t="shared" si="38"/>
        <v/>
      </c>
      <c r="BC15" s="16" t="str">
        <f t="shared" si="39"/>
        <v/>
      </c>
      <c r="BD15" s="17" t="str">
        <f t="shared" si="40"/>
        <v/>
      </c>
      <c r="BE15" s="9" t="str">
        <f t="shared" si="41"/>
        <v/>
      </c>
      <c r="BF15" s="16" t="str">
        <f t="shared" si="42"/>
        <v/>
      </c>
      <c r="BG15" s="17" t="str">
        <f t="shared" si="43"/>
        <v/>
      </c>
      <c r="BH15" s="10" t="str">
        <f t="shared" si="44"/>
        <v/>
      </c>
      <c r="BI15" s="16" t="str">
        <f t="shared" si="45"/>
        <v/>
      </c>
      <c r="BJ15" s="17" t="str">
        <f t="shared" si="46"/>
        <v/>
      </c>
      <c r="BK15" s="11" t="str">
        <f t="shared" si="47"/>
        <v/>
      </c>
      <c r="BL15" s="16" t="str">
        <f t="shared" si="48"/>
        <v/>
      </c>
      <c r="BM15" s="17" t="str">
        <f t="shared" si="49"/>
        <v/>
      </c>
      <c r="BO15" s="1"/>
      <c r="BP15" s="1"/>
    </row>
    <row r="16" spans="1:68" hidden="1" x14ac:dyDescent="0.25">
      <c r="A16" s="4">
        <v>14</v>
      </c>
      <c r="B16" s="1"/>
      <c r="C16" s="1"/>
      <c r="D16" s="7"/>
      <c r="E16" s="67">
        <v>37</v>
      </c>
      <c r="F16" s="15" t="str">
        <f t="shared" si="50"/>
        <v/>
      </c>
      <c r="G16" s="16" t="str">
        <f t="shared" si="0"/>
        <v/>
      </c>
      <c r="H16" s="17" t="str">
        <f t="shared" si="51"/>
        <v/>
      </c>
      <c r="I16" s="9" t="str">
        <f t="shared" si="52"/>
        <v/>
      </c>
      <c r="J16" s="16" t="str">
        <f t="shared" si="1"/>
        <v/>
      </c>
      <c r="K16" s="17" t="str">
        <f t="shared" si="53"/>
        <v/>
      </c>
      <c r="L16" s="10" t="str">
        <f t="shared" si="54"/>
        <v/>
      </c>
      <c r="M16" s="16" t="str">
        <f t="shared" si="2"/>
        <v/>
      </c>
      <c r="N16" s="17" t="str">
        <f t="shared" si="3"/>
        <v/>
      </c>
      <c r="O16" s="11" t="str">
        <f t="shared" si="55"/>
        <v/>
      </c>
      <c r="P16" s="16" t="str">
        <f t="shared" si="4"/>
        <v/>
      </c>
      <c r="Q16" s="17" t="str">
        <f t="shared" si="5"/>
        <v/>
      </c>
      <c r="R16" s="15" t="str">
        <f t="shared" si="56"/>
        <v/>
      </c>
      <c r="S16" s="16" t="str">
        <f t="shared" si="6"/>
        <v/>
      </c>
      <c r="T16" s="17" t="str">
        <f t="shared" si="7"/>
        <v/>
      </c>
      <c r="U16" s="9" t="str">
        <f t="shared" si="57"/>
        <v/>
      </c>
      <c r="V16" s="16" t="str">
        <f t="shared" si="8"/>
        <v/>
      </c>
      <c r="W16" s="17" t="str">
        <f t="shared" si="9"/>
        <v/>
      </c>
      <c r="X16" s="10" t="str">
        <f t="shared" si="58"/>
        <v/>
      </c>
      <c r="Y16" s="16" t="str">
        <f t="shared" si="10"/>
        <v/>
      </c>
      <c r="Z16" s="17" t="str">
        <f t="shared" si="11"/>
        <v/>
      </c>
      <c r="AA16" s="11" t="str">
        <f t="shared" si="59"/>
        <v/>
      </c>
      <c r="AB16" s="16" t="str">
        <f t="shared" si="12"/>
        <v/>
      </c>
      <c r="AC16" s="17" t="str">
        <f t="shared" si="13"/>
        <v/>
      </c>
      <c r="AD16" s="8" t="str">
        <f t="shared" si="14"/>
        <v/>
      </c>
      <c r="AE16" s="16" t="str">
        <f t="shared" si="15"/>
        <v/>
      </c>
      <c r="AF16" s="17" t="str">
        <f t="shared" si="16"/>
        <v/>
      </c>
      <c r="AG16" s="9" t="str">
        <f t="shared" si="17"/>
        <v/>
      </c>
      <c r="AH16" s="16" t="str">
        <f t="shared" si="18"/>
        <v/>
      </c>
      <c r="AI16" s="17" t="str">
        <f t="shared" si="19"/>
        <v/>
      </c>
      <c r="AJ16" s="10" t="str">
        <f t="shared" si="20"/>
        <v/>
      </c>
      <c r="AK16" s="16" t="str">
        <f t="shared" si="21"/>
        <v/>
      </c>
      <c r="AL16" s="17" t="str">
        <f t="shared" si="22"/>
        <v/>
      </c>
      <c r="AM16" s="11" t="str">
        <f t="shared" si="23"/>
        <v/>
      </c>
      <c r="AN16" s="16" t="str">
        <f t="shared" si="24"/>
        <v/>
      </c>
      <c r="AO16" s="17" t="str">
        <f t="shared" si="25"/>
        <v/>
      </c>
      <c r="AP16" s="15" t="str">
        <f t="shared" si="26"/>
        <v/>
      </c>
      <c r="AQ16" s="16" t="str">
        <f t="shared" si="27"/>
        <v/>
      </c>
      <c r="AR16" s="17" t="str">
        <f t="shared" si="28"/>
        <v/>
      </c>
      <c r="AS16" s="9" t="str">
        <f t="shared" si="29"/>
        <v/>
      </c>
      <c r="AT16" s="16" t="str">
        <f t="shared" si="30"/>
        <v/>
      </c>
      <c r="AU16" s="17" t="str">
        <f t="shared" si="31"/>
        <v/>
      </c>
      <c r="AV16" s="10" t="str">
        <f t="shared" si="32"/>
        <v/>
      </c>
      <c r="AW16" s="16" t="str">
        <f t="shared" si="33"/>
        <v/>
      </c>
      <c r="AX16" s="17" t="str">
        <f t="shared" si="34"/>
        <v/>
      </c>
      <c r="AY16" s="11" t="str">
        <f t="shared" si="35"/>
        <v/>
      </c>
      <c r="AZ16" s="16" t="str">
        <f t="shared" si="36"/>
        <v/>
      </c>
      <c r="BA16" s="17" t="str">
        <f t="shared" si="37"/>
        <v/>
      </c>
      <c r="BB16" s="8" t="str">
        <f t="shared" si="38"/>
        <v/>
      </c>
      <c r="BC16" s="16" t="str">
        <f t="shared" si="39"/>
        <v/>
      </c>
      <c r="BD16" s="17" t="str">
        <f t="shared" si="40"/>
        <v/>
      </c>
      <c r="BE16" s="9" t="str">
        <f t="shared" si="41"/>
        <v/>
      </c>
      <c r="BF16" s="16" t="str">
        <f t="shared" si="42"/>
        <v/>
      </c>
      <c r="BG16" s="17" t="str">
        <f t="shared" si="43"/>
        <v/>
      </c>
      <c r="BH16" s="10" t="str">
        <f t="shared" si="44"/>
        <v/>
      </c>
      <c r="BI16" s="16" t="str">
        <f t="shared" si="45"/>
        <v/>
      </c>
      <c r="BJ16" s="17" t="str">
        <f t="shared" si="46"/>
        <v/>
      </c>
      <c r="BK16" s="11" t="str">
        <f t="shared" si="47"/>
        <v/>
      </c>
      <c r="BL16" s="16" t="str">
        <f t="shared" si="48"/>
        <v/>
      </c>
      <c r="BM16" s="17" t="str">
        <f t="shared" si="49"/>
        <v/>
      </c>
    </row>
    <row r="17" spans="1:68" hidden="1" x14ac:dyDescent="0.25">
      <c r="A17" s="4">
        <v>15</v>
      </c>
      <c r="B17" s="1"/>
      <c r="C17" s="1"/>
      <c r="D17" s="7"/>
      <c r="E17" s="67">
        <v>36</v>
      </c>
      <c r="F17" s="15" t="str">
        <f t="shared" si="50"/>
        <v/>
      </c>
      <c r="G17" s="16" t="str">
        <f t="shared" si="0"/>
        <v/>
      </c>
      <c r="H17" s="17" t="str">
        <f t="shared" si="51"/>
        <v/>
      </c>
      <c r="I17" s="9" t="str">
        <f t="shared" si="52"/>
        <v/>
      </c>
      <c r="J17" s="16" t="str">
        <f t="shared" si="1"/>
        <v/>
      </c>
      <c r="K17" s="17" t="str">
        <f t="shared" si="53"/>
        <v/>
      </c>
      <c r="L17" s="10" t="str">
        <f t="shared" si="54"/>
        <v/>
      </c>
      <c r="M17" s="16" t="str">
        <f t="shared" si="2"/>
        <v/>
      </c>
      <c r="N17" s="17" t="str">
        <f t="shared" si="3"/>
        <v/>
      </c>
      <c r="O17" s="11" t="str">
        <f t="shared" si="55"/>
        <v/>
      </c>
      <c r="P17" s="16" t="str">
        <f t="shared" si="4"/>
        <v/>
      </c>
      <c r="Q17" s="17" t="str">
        <f t="shared" si="5"/>
        <v/>
      </c>
      <c r="R17" s="15" t="str">
        <f t="shared" si="56"/>
        <v/>
      </c>
      <c r="S17" s="16" t="str">
        <f t="shared" si="6"/>
        <v/>
      </c>
      <c r="T17" s="17" t="str">
        <f t="shared" si="7"/>
        <v/>
      </c>
      <c r="U17" s="9" t="str">
        <f t="shared" si="57"/>
        <v/>
      </c>
      <c r="V17" s="16" t="str">
        <f t="shared" si="8"/>
        <v/>
      </c>
      <c r="W17" s="17" t="str">
        <f t="shared" si="9"/>
        <v/>
      </c>
      <c r="X17" s="10" t="str">
        <f t="shared" si="58"/>
        <v/>
      </c>
      <c r="Y17" s="16" t="str">
        <f t="shared" si="10"/>
        <v/>
      </c>
      <c r="Z17" s="17" t="str">
        <f t="shared" si="11"/>
        <v/>
      </c>
      <c r="AA17" s="11" t="str">
        <f t="shared" si="59"/>
        <v/>
      </c>
      <c r="AB17" s="16" t="str">
        <f t="shared" si="12"/>
        <v/>
      </c>
      <c r="AC17" s="17" t="str">
        <f t="shared" si="13"/>
        <v/>
      </c>
      <c r="AD17" s="8" t="str">
        <f t="shared" si="14"/>
        <v/>
      </c>
      <c r="AE17" s="16" t="str">
        <f t="shared" si="15"/>
        <v/>
      </c>
      <c r="AF17" s="17" t="str">
        <f t="shared" si="16"/>
        <v/>
      </c>
      <c r="AG17" s="9" t="str">
        <f t="shared" si="17"/>
        <v/>
      </c>
      <c r="AH17" s="16" t="str">
        <f t="shared" si="18"/>
        <v/>
      </c>
      <c r="AI17" s="17" t="str">
        <f t="shared" si="19"/>
        <v/>
      </c>
      <c r="AJ17" s="10" t="str">
        <f t="shared" si="20"/>
        <v/>
      </c>
      <c r="AK17" s="16" t="str">
        <f t="shared" si="21"/>
        <v/>
      </c>
      <c r="AL17" s="17" t="str">
        <f t="shared" si="22"/>
        <v/>
      </c>
      <c r="AM17" s="11" t="str">
        <f t="shared" si="23"/>
        <v/>
      </c>
      <c r="AN17" s="16" t="str">
        <f t="shared" si="24"/>
        <v/>
      </c>
      <c r="AO17" s="17" t="str">
        <f t="shared" si="25"/>
        <v/>
      </c>
      <c r="AP17" s="15" t="str">
        <f t="shared" si="26"/>
        <v/>
      </c>
      <c r="AQ17" s="16" t="str">
        <f t="shared" si="27"/>
        <v/>
      </c>
      <c r="AR17" s="17" t="str">
        <f t="shared" si="28"/>
        <v/>
      </c>
      <c r="AS17" s="9" t="str">
        <f t="shared" si="29"/>
        <v/>
      </c>
      <c r="AT17" s="16" t="str">
        <f t="shared" si="30"/>
        <v/>
      </c>
      <c r="AU17" s="17" t="str">
        <f t="shared" si="31"/>
        <v/>
      </c>
      <c r="AV17" s="10" t="str">
        <f t="shared" si="32"/>
        <v/>
      </c>
      <c r="AW17" s="16" t="str">
        <f t="shared" si="33"/>
        <v/>
      </c>
      <c r="AX17" s="17" t="str">
        <f t="shared" si="34"/>
        <v/>
      </c>
      <c r="AY17" s="11" t="str">
        <f t="shared" si="35"/>
        <v/>
      </c>
      <c r="AZ17" s="16" t="str">
        <f t="shared" si="36"/>
        <v/>
      </c>
      <c r="BA17" s="17" t="str">
        <f t="shared" si="37"/>
        <v/>
      </c>
      <c r="BB17" s="8" t="str">
        <f t="shared" si="38"/>
        <v/>
      </c>
      <c r="BC17" s="16" t="str">
        <f t="shared" si="39"/>
        <v/>
      </c>
      <c r="BD17" s="17" t="str">
        <f t="shared" si="40"/>
        <v/>
      </c>
      <c r="BE17" s="9" t="str">
        <f t="shared" si="41"/>
        <v/>
      </c>
      <c r="BF17" s="16" t="str">
        <f t="shared" si="42"/>
        <v/>
      </c>
      <c r="BG17" s="17" t="str">
        <f t="shared" si="43"/>
        <v/>
      </c>
      <c r="BH17" s="10" t="str">
        <f t="shared" si="44"/>
        <v/>
      </c>
      <c r="BI17" s="16" t="str">
        <f t="shared" si="45"/>
        <v/>
      </c>
      <c r="BJ17" s="17" t="str">
        <f t="shared" si="46"/>
        <v/>
      </c>
      <c r="BK17" s="11" t="str">
        <f t="shared" si="47"/>
        <v/>
      </c>
      <c r="BL17" s="16" t="str">
        <f t="shared" si="48"/>
        <v/>
      </c>
      <c r="BM17" s="17" t="str">
        <f t="shared" si="49"/>
        <v/>
      </c>
      <c r="BO17" s="1"/>
      <c r="BP17" s="1"/>
    </row>
    <row r="18" spans="1:68" hidden="1" x14ac:dyDescent="0.25">
      <c r="A18" s="4">
        <v>16</v>
      </c>
      <c r="B18" s="1"/>
      <c r="C18" s="1"/>
      <c r="D18" s="7"/>
      <c r="E18" s="67">
        <v>35</v>
      </c>
      <c r="F18" s="15" t="str">
        <f t="shared" si="50"/>
        <v/>
      </c>
      <c r="G18" s="16" t="str">
        <f t="shared" si="0"/>
        <v/>
      </c>
      <c r="H18" s="17" t="str">
        <f t="shared" si="51"/>
        <v/>
      </c>
      <c r="I18" s="9" t="str">
        <f t="shared" si="52"/>
        <v/>
      </c>
      <c r="J18" s="16" t="str">
        <f t="shared" si="1"/>
        <v/>
      </c>
      <c r="K18" s="17" t="str">
        <f t="shared" si="53"/>
        <v/>
      </c>
      <c r="L18" s="10" t="str">
        <f t="shared" si="54"/>
        <v/>
      </c>
      <c r="M18" s="16" t="str">
        <f t="shared" si="2"/>
        <v/>
      </c>
      <c r="N18" s="17" t="str">
        <f t="shared" si="3"/>
        <v/>
      </c>
      <c r="O18" s="11" t="str">
        <f t="shared" si="55"/>
        <v/>
      </c>
      <c r="P18" s="16" t="str">
        <f t="shared" si="4"/>
        <v/>
      </c>
      <c r="Q18" s="17" t="str">
        <f t="shared" si="5"/>
        <v/>
      </c>
      <c r="R18" s="15" t="str">
        <f t="shared" si="56"/>
        <v/>
      </c>
      <c r="S18" s="16" t="str">
        <f t="shared" si="6"/>
        <v/>
      </c>
      <c r="T18" s="17" t="str">
        <f t="shared" si="7"/>
        <v/>
      </c>
      <c r="U18" s="9" t="str">
        <f t="shared" si="57"/>
        <v/>
      </c>
      <c r="V18" s="16" t="str">
        <f t="shared" si="8"/>
        <v/>
      </c>
      <c r="W18" s="17" t="str">
        <f t="shared" si="9"/>
        <v/>
      </c>
      <c r="X18" s="10" t="str">
        <f t="shared" si="58"/>
        <v/>
      </c>
      <c r="Y18" s="16" t="str">
        <f t="shared" si="10"/>
        <v/>
      </c>
      <c r="Z18" s="17" t="str">
        <f t="shared" si="11"/>
        <v/>
      </c>
      <c r="AA18" s="11" t="str">
        <f t="shared" si="59"/>
        <v/>
      </c>
      <c r="AB18" s="16" t="str">
        <f t="shared" si="12"/>
        <v/>
      </c>
      <c r="AC18" s="17" t="str">
        <f t="shared" si="13"/>
        <v/>
      </c>
      <c r="AD18" s="8" t="str">
        <f t="shared" si="14"/>
        <v/>
      </c>
      <c r="AE18" s="16" t="str">
        <f t="shared" si="15"/>
        <v/>
      </c>
      <c r="AF18" s="17" t="str">
        <f t="shared" si="16"/>
        <v/>
      </c>
      <c r="AG18" s="9" t="str">
        <f t="shared" si="17"/>
        <v/>
      </c>
      <c r="AH18" s="16" t="str">
        <f t="shared" si="18"/>
        <v/>
      </c>
      <c r="AI18" s="17" t="str">
        <f t="shared" si="19"/>
        <v/>
      </c>
      <c r="AJ18" s="10" t="str">
        <f t="shared" si="20"/>
        <v/>
      </c>
      <c r="AK18" s="16" t="str">
        <f t="shared" si="21"/>
        <v/>
      </c>
      <c r="AL18" s="17" t="str">
        <f t="shared" si="22"/>
        <v/>
      </c>
      <c r="AM18" s="11" t="str">
        <f t="shared" si="23"/>
        <v/>
      </c>
      <c r="AN18" s="16" t="str">
        <f t="shared" si="24"/>
        <v/>
      </c>
      <c r="AO18" s="17" t="str">
        <f t="shared" si="25"/>
        <v/>
      </c>
      <c r="AP18" s="15" t="str">
        <f t="shared" si="26"/>
        <v/>
      </c>
      <c r="AQ18" s="16" t="str">
        <f t="shared" si="27"/>
        <v/>
      </c>
      <c r="AR18" s="17" t="str">
        <f t="shared" si="28"/>
        <v/>
      </c>
      <c r="AS18" s="9" t="str">
        <f t="shared" si="29"/>
        <v/>
      </c>
      <c r="AT18" s="16" t="str">
        <f t="shared" si="30"/>
        <v/>
      </c>
      <c r="AU18" s="17" t="str">
        <f t="shared" si="31"/>
        <v/>
      </c>
      <c r="AV18" s="10" t="str">
        <f t="shared" si="32"/>
        <v/>
      </c>
      <c r="AW18" s="16" t="str">
        <f t="shared" si="33"/>
        <v/>
      </c>
      <c r="AX18" s="17" t="str">
        <f t="shared" si="34"/>
        <v/>
      </c>
      <c r="AY18" s="11" t="str">
        <f t="shared" si="35"/>
        <v/>
      </c>
      <c r="AZ18" s="16" t="str">
        <f t="shared" si="36"/>
        <v/>
      </c>
      <c r="BA18" s="17" t="str">
        <f t="shared" si="37"/>
        <v/>
      </c>
      <c r="BB18" s="8" t="str">
        <f t="shared" si="38"/>
        <v/>
      </c>
      <c r="BC18" s="16" t="str">
        <f t="shared" si="39"/>
        <v/>
      </c>
      <c r="BD18" s="17" t="str">
        <f t="shared" si="40"/>
        <v/>
      </c>
      <c r="BE18" s="9" t="str">
        <f t="shared" si="41"/>
        <v/>
      </c>
      <c r="BF18" s="16" t="str">
        <f t="shared" si="42"/>
        <v/>
      </c>
      <c r="BG18" s="17" t="str">
        <f t="shared" si="43"/>
        <v/>
      </c>
      <c r="BH18" s="10" t="str">
        <f t="shared" si="44"/>
        <v/>
      </c>
      <c r="BI18" s="16" t="str">
        <f t="shared" si="45"/>
        <v/>
      </c>
      <c r="BJ18" s="17" t="str">
        <f t="shared" si="46"/>
        <v/>
      </c>
      <c r="BK18" s="11" t="str">
        <f t="shared" si="47"/>
        <v/>
      </c>
      <c r="BL18" s="16" t="str">
        <f t="shared" si="48"/>
        <v/>
      </c>
      <c r="BM18" s="17" t="str">
        <f t="shared" si="49"/>
        <v/>
      </c>
      <c r="BO18" s="1"/>
      <c r="BP18" s="1"/>
    </row>
    <row r="19" spans="1:68" hidden="1" x14ac:dyDescent="0.25">
      <c r="A19" s="4">
        <v>17</v>
      </c>
      <c r="B19" s="1"/>
      <c r="C19" s="1"/>
      <c r="D19" s="7"/>
      <c r="E19" s="67">
        <v>34</v>
      </c>
      <c r="F19" s="15" t="str">
        <f t="shared" si="50"/>
        <v/>
      </c>
      <c r="G19" s="16" t="str">
        <f t="shared" si="0"/>
        <v/>
      </c>
      <c r="H19" s="17" t="str">
        <f t="shared" si="51"/>
        <v/>
      </c>
      <c r="I19" s="9" t="str">
        <f t="shared" si="52"/>
        <v/>
      </c>
      <c r="J19" s="16" t="str">
        <f t="shared" si="1"/>
        <v/>
      </c>
      <c r="K19" s="17" t="str">
        <f t="shared" si="53"/>
        <v/>
      </c>
      <c r="L19" s="10" t="str">
        <f t="shared" si="54"/>
        <v/>
      </c>
      <c r="M19" s="16" t="str">
        <f t="shared" si="2"/>
        <v/>
      </c>
      <c r="N19" s="17" t="str">
        <f t="shared" si="3"/>
        <v/>
      </c>
      <c r="O19" s="11" t="str">
        <f t="shared" si="55"/>
        <v/>
      </c>
      <c r="P19" s="16" t="str">
        <f t="shared" si="4"/>
        <v/>
      </c>
      <c r="Q19" s="17" t="str">
        <f t="shared" si="5"/>
        <v/>
      </c>
      <c r="R19" s="15" t="str">
        <f t="shared" si="56"/>
        <v/>
      </c>
      <c r="S19" s="16" t="str">
        <f t="shared" si="6"/>
        <v/>
      </c>
      <c r="T19" s="17" t="str">
        <f t="shared" si="7"/>
        <v/>
      </c>
      <c r="U19" s="9" t="str">
        <f t="shared" si="57"/>
        <v/>
      </c>
      <c r="V19" s="16" t="str">
        <f t="shared" si="8"/>
        <v/>
      </c>
      <c r="W19" s="17" t="str">
        <f t="shared" si="9"/>
        <v/>
      </c>
      <c r="X19" s="10" t="str">
        <f t="shared" si="58"/>
        <v/>
      </c>
      <c r="Y19" s="16" t="str">
        <f t="shared" si="10"/>
        <v/>
      </c>
      <c r="Z19" s="17" t="str">
        <f t="shared" si="11"/>
        <v/>
      </c>
      <c r="AA19" s="11" t="str">
        <f t="shared" si="59"/>
        <v/>
      </c>
      <c r="AB19" s="16" t="str">
        <f t="shared" si="12"/>
        <v/>
      </c>
      <c r="AC19" s="17" t="str">
        <f t="shared" si="13"/>
        <v/>
      </c>
      <c r="AD19" s="8" t="str">
        <f t="shared" si="14"/>
        <v/>
      </c>
      <c r="AE19" s="16" t="str">
        <f t="shared" si="15"/>
        <v/>
      </c>
      <c r="AF19" s="17" t="str">
        <f t="shared" si="16"/>
        <v/>
      </c>
      <c r="AG19" s="9" t="str">
        <f t="shared" si="17"/>
        <v/>
      </c>
      <c r="AH19" s="16" t="str">
        <f t="shared" si="18"/>
        <v/>
      </c>
      <c r="AI19" s="17" t="str">
        <f t="shared" si="19"/>
        <v/>
      </c>
      <c r="AJ19" s="10" t="str">
        <f t="shared" si="20"/>
        <v/>
      </c>
      <c r="AK19" s="16" t="str">
        <f t="shared" si="21"/>
        <v/>
      </c>
      <c r="AL19" s="17" t="str">
        <f t="shared" si="22"/>
        <v/>
      </c>
      <c r="AM19" s="11" t="str">
        <f t="shared" si="23"/>
        <v/>
      </c>
      <c r="AN19" s="16" t="str">
        <f t="shared" si="24"/>
        <v/>
      </c>
      <c r="AO19" s="17" t="str">
        <f t="shared" si="25"/>
        <v/>
      </c>
      <c r="AP19" s="15" t="str">
        <f t="shared" si="26"/>
        <v/>
      </c>
      <c r="AQ19" s="16" t="str">
        <f t="shared" si="27"/>
        <v/>
      </c>
      <c r="AR19" s="17" t="str">
        <f t="shared" si="28"/>
        <v/>
      </c>
      <c r="AS19" s="9" t="str">
        <f t="shared" si="29"/>
        <v/>
      </c>
      <c r="AT19" s="16" t="str">
        <f t="shared" si="30"/>
        <v/>
      </c>
      <c r="AU19" s="17" t="str">
        <f t="shared" si="31"/>
        <v/>
      </c>
      <c r="AV19" s="10" t="str">
        <f t="shared" si="32"/>
        <v/>
      </c>
      <c r="AW19" s="16" t="str">
        <f t="shared" si="33"/>
        <v/>
      </c>
      <c r="AX19" s="17" t="str">
        <f t="shared" si="34"/>
        <v/>
      </c>
      <c r="AY19" s="11" t="str">
        <f t="shared" si="35"/>
        <v/>
      </c>
      <c r="AZ19" s="16" t="str">
        <f t="shared" si="36"/>
        <v/>
      </c>
      <c r="BA19" s="17" t="str">
        <f t="shared" si="37"/>
        <v/>
      </c>
      <c r="BB19" s="8" t="str">
        <f t="shared" si="38"/>
        <v/>
      </c>
      <c r="BC19" s="16" t="str">
        <f t="shared" si="39"/>
        <v/>
      </c>
      <c r="BD19" s="17" t="str">
        <f t="shared" si="40"/>
        <v/>
      </c>
      <c r="BE19" s="9" t="str">
        <f t="shared" si="41"/>
        <v/>
      </c>
      <c r="BF19" s="16" t="str">
        <f t="shared" si="42"/>
        <v/>
      </c>
      <c r="BG19" s="17" t="str">
        <f t="shared" si="43"/>
        <v/>
      </c>
      <c r="BH19" s="10" t="str">
        <f t="shared" si="44"/>
        <v/>
      </c>
      <c r="BI19" s="16" t="str">
        <f t="shared" si="45"/>
        <v/>
      </c>
      <c r="BJ19" s="17" t="str">
        <f t="shared" si="46"/>
        <v/>
      </c>
      <c r="BK19" s="11" t="str">
        <f t="shared" si="47"/>
        <v/>
      </c>
      <c r="BL19" s="16" t="str">
        <f t="shared" si="48"/>
        <v/>
      </c>
      <c r="BM19" s="17" t="str">
        <f t="shared" si="49"/>
        <v/>
      </c>
    </row>
    <row r="20" spans="1:68" hidden="1" x14ac:dyDescent="0.25">
      <c r="A20" s="4">
        <v>18</v>
      </c>
      <c r="B20" s="1"/>
      <c r="C20" s="1"/>
      <c r="D20" s="7"/>
      <c r="E20" s="67">
        <v>33</v>
      </c>
      <c r="F20" s="15" t="str">
        <f t="shared" si="50"/>
        <v/>
      </c>
      <c r="G20" s="16" t="str">
        <f t="shared" si="0"/>
        <v/>
      </c>
      <c r="H20" s="17" t="str">
        <f t="shared" si="51"/>
        <v/>
      </c>
      <c r="I20" s="9" t="str">
        <f t="shared" si="52"/>
        <v/>
      </c>
      <c r="J20" s="16" t="str">
        <f t="shared" si="1"/>
        <v/>
      </c>
      <c r="K20" s="17" t="str">
        <f t="shared" si="53"/>
        <v/>
      </c>
      <c r="L20" s="10" t="str">
        <f t="shared" si="54"/>
        <v/>
      </c>
      <c r="M20" s="16" t="str">
        <f t="shared" si="2"/>
        <v/>
      </c>
      <c r="N20" s="17" t="str">
        <f t="shared" si="3"/>
        <v/>
      </c>
      <c r="O20" s="11" t="str">
        <f t="shared" si="55"/>
        <v/>
      </c>
      <c r="P20" s="16" t="str">
        <f t="shared" si="4"/>
        <v/>
      </c>
      <c r="Q20" s="17" t="str">
        <f t="shared" si="5"/>
        <v/>
      </c>
      <c r="R20" s="15" t="str">
        <f t="shared" si="56"/>
        <v/>
      </c>
      <c r="S20" s="16" t="str">
        <f t="shared" si="6"/>
        <v/>
      </c>
      <c r="T20" s="17" t="str">
        <f t="shared" si="7"/>
        <v/>
      </c>
      <c r="U20" s="9" t="str">
        <f t="shared" si="57"/>
        <v/>
      </c>
      <c r="V20" s="16" t="str">
        <f t="shared" si="8"/>
        <v/>
      </c>
      <c r="W20" s="17" t="str">
        <f t="shared" si="9"/>
        <v/>
      </c>
      <c r="X20" s="10" t="str">
        <f t="shared" si="58"/>
        <v/>
      </c>
      <c r="Y20" s="16" t="str">
        <f t="shared" si="10"/>
        <v/>
      </c>
      <c r="Z20" s="17" t="str">
        <f t="shared" si="11"/>
        <v/>
      </c>
      <c r="AA20" s="11" t="str">
        <f t="shared" si="59"/>
        <v/>
      </c>
      <c r="AB20" s="16" t="str">
        <f t="shared" si="12"/>
        <v/>
      </c>
      <c r="AC20" s="17" t="str">
        <f t="shared" si="13"/>
        <v/>
      </c>
      <c r="AD20" s="8" t="str">
        <f t="shared" si="14"/>
        <v/>
      </c>
      <c r="AE20" s="16" t="str">
        <f t="shared" si="15"/>
        <v/>
      </c>
      <c r="AF20" s="17" t="str">
        <f t="shared" si="16"/>
        <v/>
      </c>
      <c r="AG20" s="9" t="str">
        <f t="shared" si="17"/>
        <v/>
      </c>
      <c r="AH20" s="16" t="str">
        <f t="shared" si="18"/>
        <v/>
      </c>
      <c r="AI20" s="17" t="str">
        <f t="shared" si="19"/>
        <v/>
      </c>
      <c r="AJ20" s="10" t="str">
        <f t="shared" si="20"/>
        <v/>
      </c>
      <c r="AK20" s="16" t="str">
        <f t="shared" si="21"/>
        <v/>
      </c>
      <c r="AL20" s="17" t="str">
        <f t="shared" si="22"/>
        <v/>
      </c>
      <c r="AM20" s="11" t="str">
        <f t="shared" si="23"/>
        <v/>
      </c>
      <c r="AN20" s="16" t="str">
        <f t="shared" si="24"/>
        <v/>
      </c>
      <c r="AO20" s="17" t="str">
        <f t="shared" si="25"/>
        <v/>
      </c>
      <c r="AP20" s="15" t="str">
        <f t="shared" si="26"/>
        <v/>
      </c>
      <c r="AQ20" s="16" t="str">
        <f t="shared" si="27"/>
        <v/>
      </c>
      <c r="AR20" s="17" t="str">
        <f t="shared" si="28"/>
        <v/>
      </c>
      <c r="AS20" s="9" t="str">
        <f t="shared" si="29"/>
        <v/>
      </c>
      <c r="AT20" s="16" t="str">
        <f t="shared" si="30"/>
        <v/>
      </c>
      <c r="AU20" s="17" t="str">
        <f t="shared" si="31"/>
        <v/>
      </c>
      <c r="AV20" s="10" t="str">
        <f t="shared" si="32"/>
        <v/>
      </c>
      <c r="AW20" s="16" t="str">
        <f t="shared" si="33"/>
        <v/>
      </c>
      <c r="AX20" s="17" t="str">
        <f t="shared" si="34"/>
        <v/>
      </c>
      <c r="AY20" s="11" t="str">
        <f t="shared" si="35"/>
        <v/>
      </c>
      <c r="AZ20" s="16" t="str">
        <f t="shared" si="36"/>
        <v/>
      </c>
      <c r="BA20" s="17" t="str">
        <f t="shared" si="37"/>
        <v/>
      </c>
      <c r="BB20" s="8" t="str">
        <f t="shared" si="38"/>
        <v/>
      </c>
      <c r="BC20" s="16" t="str">
        <f t="shared" si="39"/>
        <v/>
      </c>
      <c r="BD20" s="17" t="str">
        <f t="shared" si="40"/>
        <v/>
      </c>
      <c r="BE20" s="9" t="str">
        <f t="shared" si="41"/>
        <v/>
      </c>
      <c r="BF20" s="16" t="str">
        <f t="shared" si="42"/>
        <v/>
      </c>
      <c r="BG20" s="17" t="str">
        <f t="shared" si="43"/>
        <v/>
      </c>
      <c r="BH20" s="10" t="str">
        <f t="shared" si="44"/>
        <v/>
      </c>
      <c r="BI20" s="16" t="str">
        <f t="shared" si="45"/>
        <v/>
      </c>
      <c r="BJ20" s="17" t="str">
        <f t="shared" si="46"/>
        <v/>
      </c>
      <c r="BK20" s="11" t="str">
        <f t="shared" si="47"/>
        <v/>
      </c>
      <c r="BL20" s="16" t="str">
        <f t="shared" si="48"/>
        <v/>
      </c>
      <c r="BM20" s="17" t="str">
        <f t="shared" si="49"/>
        <v/>
      </c>
      <c r="BO20" s="1"/>
      <c r="BP20" s="1"/>
    </row>
    <row r="21" spans="1:68" hidden="1" x14ac:dyDescent="0.25">
      <c r="A21" s="4">
        <v>19</v>
      </c>
      <c r="B21" s="1"/>
      <c r="C21" s="1"/>
      <c r="D21" s="7"/>
      <c r="E21" s="67">
        <v>32</v>
      </c>
      <c r="F21" s="15" t="str">
        <f t="shared" si="50"/>
        <v/>
      </c>
      <c r="G21" s="16" t="str">
        <f t="shared" si="0"/>
        <v/>
      </c>
      <c r="H21" s="17" t="str">
        <f t="shared" si="51"/>
        <v/>
      </c>
      <c r="I21" s="9" t="str">
        <f t="shared" si="52"/>
        <v/>
      </c>
      <c r="J21" s="16" t="str">
        <f t="shared" si="1"/>
        <v/>
      </c>
      <c r="K21" s="17" t="str">
        <f t="shared" si="53"/>
        <v/>
      </c>
      <c r="L21" s="10" t="str">
        <f t="shared" si="54"/>
        <v/>
      </c>
      <c r="M21" s="16" t="str">
        <f t="shared" si="2"/>
        <v/>
      </c>
      <c r="N21" s="17" t="str">
        <f t="shared" si="3"/>
        <v/>
      </c>
      <c r="O21" s="11" t="str">
        <f t="shared" si="55"/>
        <v/>
      </c>
      <c r="P21" s="16" t="str">
        <f t="shared" si="4"/>
        <v/>
      </c>
      <c r="Q21" s="17" t="str">
        <f t="shared" si="5"/>
        <v/>
      </c>
      <c r="R21" s="15" t="str">
        <f t="shared" si="56"/>
        <v/>
      </c>
      <c r="S21" s="16" t="str">
        <f t="shared" si="6"/>
        <v/>
      </c>
      <c r="T21" s="17" t="str">
        <f t="shared" si="7"/>
        <v/>
      </c>
      <c r="U21" s="9" t="str">
        <f t="shared" si="57"/>
        <v/>
      </c>
      <c r="V21" s="16" t="str">
        <f t="shared" si="8"/>
        <v/>
      </c>
      <c r="W21" s="17" t="str">
        <f t="shared" si="9"/>
        <v/>
      </c>
      <c r="X21" s="10" t="str">
        <f t="shared" si="58"/>
        <v/>
      </c>
      <c r="Y21" s="16" t="str">
        <f t="shared" si="10"/>
        <v/>
      </c>
      <c r="Z21" s="17" t="str">
        <f t="shared" si="11"/>
        <v/>
      </c>
      <c r="AA21" s="11" t="str">
        <f t="shared" si="59"/>
        <v/>
      </c>
      <c r="AB21" s="16" t="str">
        <f t="shared" si="12"/>
        <v/>
      </c>
      <c r="AC21" s="17" t="str">
        <f t="shared" si="13"/>
        <v/>
      </c>
      <c r="AD21" s="8" t="str">
        <f t="shared" si="14"/>
        <v/>
      </c>
      <c r="AE21" s="16" t="str">
        <f t="shared" si="15"/>
        <v/>
      </c>
      <c r="AF21" s="17" t="str">
        <f t="shared" si="16"/>
        <v/>
      </c>
      <c r="AG21" s="9" t="str">
        <f t="shared" si="17"/>
        <v/>
      </c>
      <c r="AH21" s="16" t="str">
        <f t="shared" si="18"/>
        <v/>
      </c>
      <c r="AI21" s="17" t="str">
        <f t="shared" si="19"/>
        <v/>
      </c>
      <c r="AJ21" s="10" t="str">
        <f t="shared" si="20"/>
        <v/>
      </c>
      <c r="AK21" s="16" t="str">
        <f t="shared" si="21"/>
        <v/>
      </c>
      <c r="AL21" s="17" t="str">
        <f t="shared" si="22"/>
        <v/>
      </c>
      <c r="AM21" s="11" t="str">
        <f t="shared" si="23"/>
        <v/>
      </c>
      <c r="AN21" s="16" t="str">
        <f t="shared" si="24"/>
        <v/>
      </c>
      <c r="AO21" s="17" t="str">
        <f t="shared" si="25"/>
        <v/>
      </c>
      <c r="AP21" s="15" t="str">
        <f t="shared" si="26"/>
        <v/>
      </c>
      <c r="AQ21" s="16" t="str">
        <f t="shared" si="27"/>
        <v/>
      </c>
      <c r="AR21" s="17" t="str">
        <f t="shared" si="28"/>
        <v/>
      </c>
      <c r="AS21" s="9" t="str">
        <f t="shared" si="29"/>
        <v/>
      </c>
      <c r="AT21" s="16" t="str">
        <f t="shared" si="30"/>
        <v/>
      </c>
      <c r="AU21" s="17" t="str">
        <f t="shared" si="31"/>
        <v/>
      </c>
      <c r="AV21" s="10" t="str">
        <f t="shared" si="32"/>
        <v/>
      </c>
      <c r="AW21" s="16" t="str">
        <f t="shared" si="33"/>
        <v/>
      </c>
      <c r="AX21" s="17" t="str">
        <f t="shared" si="34"/>
        <v/>
      </c>
      <c r="AY21" s="11" t="str">
        <f t="shared" si="35"/>
        <v/>
      </c>
      <c r="AZ21" s="16" t="str">
        <f t="shared" si="36"/>
        <v/>
      </c>
      <c r="BA21" s="17" t="str">
        <f t="shared" si="37"/>
        <v/>
      </c>
      <c r="BB21" s="8" t="str">
        <f t="shared" si="38"/>
        <v/>
      </c>
      <c r="BC21" s="16" t="str">
        <f t="shared" si="39"/>
        <v/>
      </c>
      <c r="BD21" s="17" t="str">
        <f t="shared" si="40"/>
        <v/>
      </c>
      <c r="BE21" s="9" t="str">
        <f t="shared" si="41"/>
        <v/>
      </c>
      <c r="BF21" s="16" t="str">
        <f t="shared" si="42"/>
        <v/>
      </c>
      <c r="BG21" s="17" t="str">
        <f t="shared" si="43"/>
        <v/>
      </c>
      <c r="BH21" s="10" t="str">
        <f t="shared" si="44"/>
        <v/>
      </c>
      <c r="BI21" s="16" t="str">
        <f t="shared" si="45"/>
        <v/>
      </c>
      <c r="BJ21" s="17" t="str">
        <f t="shared" si="46"/>
        <v/>
      </c>
      <c r="BK21" s="11" t="str">
        <f t="shared" si="47"/>
        <v/>
      </c>
      <c r="BL21" s="16" t="str">
        <f t="shared" si="48"/>
        <v/>
      </c>
      <c r="BM21" s="17" t="str">
        <f t="shared" si="49"/>
        <v/>
      </c>
      <c r="BO21" s="1"/>
      <c r="BP21" s="1"/>
    </row>
    <row r="22" spans="1:68" hidden="1" x14ac:dyDescent="0.25">
      <c r="A22" s="4">
        <v>20</v>
      </c>
      <c r="B22" s="1"/>
      <c r="C22" s="1"/>
      <c r="D22" s="7"/>
      <c r="E22" s="67">
        <v>31</v>
      </c>
      <c r="F22" s="15" t="str">
        <f t="shared" si="50"/>
        <v/>
      </c>
      <c r="G22" s="16" t="str">
        <f t="shared" si="0"/>
        <v/>
      </c>
      <c r="H22" s="17" t="str">
        <f t="shared" si="51"/>
        <v/>
      </c>
      <c r="I22" s="9" t="str">
        <f t="shared" si="52"/>
        <v/>
      </c>
      <c r="J22" s="16" t="str">
        <f t="shared" si="1"/>
        <v/>
      </c>
      <c r="K22" s="17" t="str">
        <f t="shared" si="53"/>
        <v/>
      </c>
      <c r="L22" s="10" t="str">
        <f t="shared" si="54"/>
        <v/>
      </c>
      <c r="M22" s="16" t="str">
        <f t="shared" si="2"/>
        <v/>
      </c>
      <c r="N22" s="17" t="str">
        <f t="shared" si="3"/>
        <v/>
      </c>
      <c r="O22" s="11" t="str">
        <f t="shared" si="55"/>
        <v/>
      </c>
      <c r="P22" s="16" t="str">
        <f t="shared" si="4"/>
        <v/>
      </c>
      <c r="Q22" s="17" t="str">
        <f t="shared" si="5"/>
        <v/>
      </c>
      <c r="R22" s="15" t="str">
        <f t="shared" si="56"/>
        <v/>
      </c>
      <c r="S22" s="16" t="str">
        <f t="shared" si="6"/>
        <v/>
      </c>
      <c r="T22" s="17" t="str">
        <f t="shared" si="7"/>
        <v/>
      </c>
      <c r="U22" s="9" t="str">
        <f t="shared" si="57"/>
        <v/>
      </c>
      <c r="V22" s="16" t="str">
        <f t="shared" si="8"/>
        <v/>
      </c>
      <c r="W22" s="17" t="str">
        <f t="shared" si="9"/>
        <v/>
      </c>
      <c r="X22" s="10" t="str">
        <f t="shared" si="58"/>
        <v/>
      </c>
      <c r="Y22" s="16" t="str">
        <f t="shared" si="10"/>
        <v/>
      </c>
      <c r="Z22" s="17" t="str">
        <f t="shared" si="11"/>
        <v/>
      </c>
      <c r="AA22" s="11" t="str">
        <f t="shared" si="59"/>
        <v/>
      </c>
      <c r="AB22" s="16" t="str">
        <f t="shared" si="12"/>
        <v/>
      </c>
      <c r="AC22" s="17" t="str">
        <f t="shared" si="13"/>
        <v/>
      </c>
      <c r="AD22" s="8" t="str">
        <f t="shared" si="14"/>
        <v/>
      </c>
      <c r="AE22" s="16" t="str">
        <f t="shared" si="15"/>
        <v/>
      </c>
      <c r="AF22" s="17" t="str">
        <f t="shared" si="16"/>
        <v/>
      </c>
      <c r="AG22" s="9" t="str">
        <f t="shared" si="17"/>
        <v/>
      </c>
      <c r="AH22" s="16" t="str">
        <f t="shared" si="18"/>
        <v/>
      </c>
      <c r="AI22" s="17" t="str">
        <f t="shared" si="19"/>
        <v/>
      </c>
      <c r="AJ22" s="10" t="str">
        <f t="shared" si="20"/>
        <v/>
      </c>
      <c r="AK22" s="16" t="str">
        <f t="shared" si="21"/>
        <v/>
      </c>
      <c r="AL22" s="17" t="str">
        <f t="shared" si="22"/>
        <v/>
      </c>
      <c r="AM22" s="11" t="str">
        <f t="shared" si="23"/>
        <v/>
      </c>
      <c r="AN22" s="16" t="str">
        <f t="shared" si="24"/>
        <v/>
      </c>
      <c r="AO22" s="17" t="str">
        <f t="shared" si="25"/>
        <v/>
      </c>
      <c r="AP22" s="15" t="str">
        <f t="shared" si="26"/>
        <v/>
      </c>
      <c r="AQ22" s="16" t="str">
        <f t="shared" si="27"/>
        <v/>
      </c>
      <c r="AR22" s="17" t="str">
        <f t="shared" si="28"/>
        <v/>
      </c>
      <c r="AS22" s="9" t="str">
        <f t="shared" si="29"/>
        <v/>
      </c>
      <c r="AT22" s="16" t="str">
        <f t="shared" si="30"/>
        <v/>
      </c>
      <c r="AU22" s="17" t="str">
        <f t="shared" si="31"/>
        <v/>
      </c>
      <c r="AV22" s="10" t="str">
        <f t="shared" si="32"/>
        <v/>
      </c>
      <c r="AW22" s="16" t="str">
        <f t="shared" si="33"/>
        <v/>
      </c>
      <c r="AX22" s="17" t="str">
        <f t="shared" si="34"/>
        <v/>
      </c>
      <c r="AY22" s="11" t="str">
        <f t="shared" si="35"/>
        <v/>
      </c>
      <c r="AZ22" s="16" t="str">
        <f t="shared" si="36"/>
        <v/>
      </c>
      <c r="BA22" s="17" t="str">
        <f t="shared" si="37"/>
        <v/>
      </c>
      <c r="BB22" s="8" t="str">
        <f t="shared" si="38"/>
        <v/>
      </c>
      <c r="BC22" s="16" t="str">
        <f t="shared" si="39"/>
        <v/>
      </c>
      <c r="BD22" s="17" t="str">
        <f t="shared" si="40"/>
        <v/>
      </c>
      <c r="BE22" s="9" t="str">
        <f t="shared" si="41"/>
        <v/>
      </c>
      <c r="BF22" s="16" t="str">
        <f t="shared" si="42"/>
        <v/>
      </c>
      <c r="BG22" s="17" t="str">
        <f t="shared" si="43"/>
        <v/>
      </c>
      <c r="BH22" s="10" t="str">
        <f t="shared" si="44"/>
        <v/>
      </c>
      <c r="BI22" s="16" t="str">
        <f t="shared" si="45"/>
        <v/>
      </c>
      <c r="BJ22" s="17" t="str">
        <f t="shared" si="46"/>
        <v/>
      </c>
      <c r="BK22" s="11" t="str">
        <f t="shared" si="47"/>
        <v/>
      </c>
      <c r="BL22" s="16" t="str">
        <f t="shared" si="48"/>
        <v/>
      </c>
      <c r="BM22" s="17" t="str">
        <f t="shared" si="49"/>
        <v/>
      </c>
      <c r="BO22" s="1"/>
      <c r="BP22" s="1"/>
    </row>
    <row r="23" spans="1:68" hidden="1" x14ac:dyDescent="0.25">
      <c r="A23" s="4">
        <v>21</v>
      </c>
      <c r="B23" s="1"/>
      <c r="C23" s="1"/>
      <c r="D23" s="7"/>
      <c r="E23" s="67">
        <v>30</v>
      </c>
      <c r="F23" s="15" t="str">
        <f t="shared" si="50"/>
        <v/>
      </c>
      <c r="G23" s="16" t="str">
        <f t="shared" si="0"/>
        <v/>
      </c>
      <c r="H23" s="17" t="str">
        <f t="shared" si="51"/>
        <v/>
      </c>
      <c r="I23" s="9" t="str">
        <f t="shared" si="52"/>
        <v/>
      </c>
      <c r="J23" s="16" t="str">
        <f t="shared" si="1"/>
        <v/>
      </c>
      <c r="K23" s="17" t="str">
        <f t="shared" si="53"/>
        <v/>
      </c>
      <c r="L23" s="10" t="str">
        <f t="shared" si="54"/>
        <v/>
      </c>
      <c r="M23" s="16" t="str">
        <f t="shared" si="2"/>
        <v/>
      </c>
      <c r="N23" s="17" t="str">
        <f t="shared" si="3"/>
        <v/>
      </c>
      <c r="O23" s="11" t="str">
        <f t="shared" si="55"/>
        <v/>
      </c>
      <c r="P23" s="16" t="str">
        <f t="shared" si="4"/>
        <v/>
      </c>
      <c r="Q23" s="17" t="str">
        <f t="shared" si="5"/>
        <v/>
      </c>
      <c r="R23" s="15" t="str">
        <f t="shared" si="56"/>
        <v/>
      </c>
      <c r="S23" s="16" t="str">
        <f t="shared" si="6"/>
        <v/>
      </c>
      <c r="T23" s="17" t="str">
        <f t="shared" si="7"/>
        <v/>
      </c>
      <c r="U23" s="9" t="str">
        <f t="shared" si="57"/>
        <v/>
      </c>
      <c r="V23" s="16" t="str">
        <f t="shared" si="8"/>
        <v/>
      </c>
      <c r="W23" s="17" t="str">
        <f t="shared" si="9"/>
        <v/>
      </c>
      <c r="X23" s="10" t="str">
        <f t="shared" si="58"/>
        <v/>
      </c>
      <c r="Y23" s="16" t="str">
        <f t="shared" si="10"/>
        <v/>
      </c>
      <c r="Z23" s="17" t="str">
        <f t="shared" si="11"/>
        <v/>
      </c>
      <c r="AA23" s="11" t="str">
        <f t="shared" si="59"/>
        <v/>
      </c>
      <c r="AB23" s="16" t="str">
        <f t="shared" si="12"/>
        <v/>
      </c>
      <c r="AC23" s="17" t="str">
        <f t="shared" si="13"/>
        <v/>
      </c>
      <c r="AD23" s="8" t="str">
        <f t="shared" si="14"/>
        <v/>
      </c>
      <c r="AE23" s="16" t="str">
        <f t="shared" si="15"/>
        <v/>
      </c>
      <c r="AF23" s="17" t="str">
        <f t="shared" si="16"/>
        <v/>
      </c>
      <c r="AG23" s="9" t="str">
        <f t="shared" si="17"/>
        <v/>
      </c>
      <c r="AH23" s="16" t="str">
        <f t="shared" si="18"/>
        <v/>
      </c>
      <c r="AI23" s="17" t="str">
        <f t="shared" si="19"/>
        <v/>
      </c>
      <c r="AJ23" s="10" t="str">
        <f t="shared" si="20"/>
        <v/>
      </c>
      <c r="AK23" s="16" t="str">
        <f t="shared" si="21"/>
        <v/>
      </c>
      <c r="AL23" s="17" t="str">
        <f t="shared" si="22"/>
        <v/>
      </c>
      <c r="AM23" s="11" t="str">
        <f t="shared" si="23"/>
        <v/>
      </c>
      <c r="AN23" s="16" t="str">
        <f t="shared" si="24"/>
        <v/>
      </c>
      <c r="AO23" s="17" t="str">
        <f t="shared" si="25"/>
        <v/>
      </c>
      <c r="AP23" s="15" t="str">
        <f t="shared" si="26"/>
        <v/>
      </c>
      <c r="AQ23" s="16" t="str">
        <f t="shared" si="27"/>
        <v/>
      </c>
      <c r="AR23" s="17" t="str">
        <f t="shared" si="28"/>
        <v/>
      </c>
      <c r="AS23" s="9" t="str">
        <f t="shared" si="29"/>
        <v/>
      </c>
      <c r="AT23" s="16" t="str">
        <f t="shared" si="30"/>
        <v/>
      </c>
      <c r="AU23" s="17" t="str">
        <f t="shared" si="31"/>
        <v/>
      </c>
      <c r="AV23" s="10" t="str">
        <f t="shared" si="32"/>
        <v/>
      </c>
      <c r="AW23" s="16" t="str">
        <f t="shared" si="33"/>
        <v/>
      </c>
      <c r="AX23" s="17" t="str">
        <f t="shared" si="34"/>
        <v/>
      </c>
      <c r="AY23" s="11" t="str">
        <f t="shared" si="35"/>
        <v/>
      </c>
      <c r="AZ23" s="16" t="str">
        <f t="shared" si="36"/>
        <v/>
      </c>
      <c r="BA23" s="17" t="str">
        <f t="shared" si="37"/>
        <v/>
      </c>
      <c r="BB23" s="8" t="str">
        <f t="shared" si="38"/>
        <v/>
      </c>
      <c r="BC23" s="16" t="str">
        <f t="shared" si="39"/>
        <v/>
      </c>
      <c r="BD23" s="17" t="str">
        <f t="shared" si="40"/>
        <v/>
      </c>
      <c r="BE23" s="9" t="str">
        <f t="shared" si="41"/>
        <v/>
      </c>
      <c r="BF23" s="16" t="str">
        <f t="shared" si="42"/>
        <v/>
      </c>
      <c r="BG23" s="17" t="str">
        <f t="shared" si="43"/>
        <v/>
      </c>
      <c r="BH23" s="10" t="str">
        <f t="shared" si="44"/>
        <v/>
      </c>
      <c r="BI23" s="16" t="str">
        <f t="shared" si="45"/>
        <v/>
      </c>
      <c r="BJ23" s="17" t="str">
        <f t="shared" si="46"/>
        <v/>
      </c>
      <c r="BK23" s="11" t="str">
        <f t="shared" si="47"/>
        <v/>
      </c>
      <c r="BL23" s="16" t="str">
        <f t="shared" si="48"/>
        <v/>
      </c>
      <c r="BM23" s="17" t="str">
        <f t="shared" si="49"/>
        <v/>
      </c>
    </row>
    <row r="24" spans="1:68" hidden="1" x14ac:dyDescent="0.25">
      <c r="A24" s="4">
        <v>22</v>
      </c>
      <c r="B24" s="1"/>
      <c r="C24" s="1"/>
      <c r="D24" s="7"/>
      <c r="E24" s="67">
        <v>29</v>
      </c>
      <c r="F24" s="15" t="str">
        <f t="shared" si="50"/>
        <v/>
      </c>
      <c r="G24" s="16" t="str">
        <f t="shared" si="0"/>
        <v/>
      </c>
      <c r="H24" s="17" t="str">
        <f t="shared" si="51"/>
        <v/>
      </c>
      <c r="I24" s="9" t="str">
        <f t="shared" si="52"/>
        <v/>
      </c>
      <c r="J24" s="16" t="str">
        <f t="shared" si="1"/>
        <v/>
      </c>
      <c r="K24" s="17" t="str">
        <f t="shared" si="53"/>
        <v/>
      </c>
      <c r="L24" s="10" t="str">
        <f t="shared" si="54"/>
        <v/>
      </c>
      <c r="M24" s="16" t="str">
        <f t="shared" si="2"/>
        <v/>
      </c>
      <c r="N24" s="17" t="str">
        <f t="shared" si="3"/>
        <v/>
      </c>
      <c r="O24" s="11" t="str">
        <f t="shared" si="55"/>
        <v/>
      </c>
      <c r="P24" s="16" t="str">
        <f t="shared" si="4"/>
        <v/>
      </c>
      <c r="Q24" s="17" t="str">
        <f t="shared" si="5"/>
        <v/>
      </c>
      <c r="R24" s="15" t="str">
        <f t="shared" si="56"/>
        <v/>
      </c>
      <c r="S24" s="16" t="str">
        <f t="shared" si="6"/>
        <v/>
      </c>
      <c r="T24" s="17" t="str">
        <f t="shared" si="7"/>
        <v/>
      </c>
      <c r="U24" s="9" t="str">
        <f t="shared" si="57"/>
        <v/>
      </c>
      <c r="V24" s="16" t="str">
        <f t="shared" si="8"/>
        <v/>
      </c>
      <c r="W24" s="17" t="str">
        <f t="shared" si="9"/>
        <v/>
      </c>
      <c r="X24" s="10" t="str">
        <f t="shared" si="58"/>
        <v/>
      </c>
      <c r="Y24" s="16" t="str">
        <f t="shared" si="10"/>
        <v/>
      </c>
      <c r="Z24" s="17" t="str">
        <f t="shared" si="11"/>
        <v/>
      </c>
      <c r="AA24" s="11" t="str">
        <f t="shared" si="59"/>
        <v/>
      </c>
      <c r="AB24" s="16" t="str">
        <f t="shared" si="12"/>
        <v/>
      </c>
      <c r="AC24" s="17" t="str">
        <f t="shared" si="13"/>
        <v/>
      </c>
      <c r="AD24" s="8" t="str">
        <f t="shared" si="14"/>
        <v/>
      </c>
      <c r="AE24" s="16" t="str">
        <f t="shared" si="15"/>
        <v/>
      </c>
      <c r="AF24" s="17" t="str">
        <f t="shared" si="16"/>
        <v/>
      </c>
      <c r="AG24" s="9" t="str">
        <f t="shared" si="17"/>
        <v/>
      </c>
      <c r="AH24" s="16" t="str">
        <f t="shared" si="18"/>
        <v/>
      </c>
      <c r="AI24" s="17" t="str">
        <f t="shared" si="19"/>
        <v/>
      </c>
      <c r="AJ24" s="10" t="str">
        <f t="shared" si="20"/>
        <v/>
      </c>
      <c r="AK24" s="16" t="str">
        <f t="shared" si="21"/>
        <v/>
      </c>
      <c r="AL24" s="17" t="str">
        <f t="shared" si="22"/>
        <v/>
      </c>
      <c r="AM24" s="11" t="str">
        <f t="shared" si="23"/>
        <v/>
      </c>
      <c r="AN24" s="16" t="str">
        <f t="shared" si="24"/>
        <v/>
      </c>
      <c r="AO24" s="17" t="str">
        <f t="shared" si="25"/>
        <v/>
      </c>
      <c r="AP24" s="15" t="str">
        <f t="shared" si="26"/>
        <v/>
      </c>
      <c r="AQ24" s="16" t="str">
        <f t="shared" si="27"/>
        <v/>
      </c>
      <c r="AR24" s="17" t="str">
        <f t="shared" si="28"/>
        <v/>
      </c>
      <c r="AS24" s="9" t="str">
        <f t="shared" si="29"/>
        <v/>
      </c>
      <c r="AT24" s="16" t="str">
        <f t="shared" si="30"/>
        <v/>
      </c>
      <c r="AU24" s="17" t="str">
        <f t="shared" si="31"/>
        <v/>
      </c>
      <c r="AV24" s="10" t="str">
        <f t="shared" si="32"/>
        <v/>
      </c>
      <c r="AW24" s="16" t="str">
        <f t="shared" si="33"/>
        <v/>
      </c>
      <c r="AX24" s="17" t="str">
        <f t="shared" si="34"/>
        <v/>
      </c>
      <c r="AY24" s="11" t="str">
        <f t="shared" si="35"/>
        <v/>
      </c>
      <c r="AZ24" s="16" t="str">
        <f t="shared" si="36"/>
        <v/>
      </c>
      <c r="BA24" s="17" t="str">
        <f t="shared" si="37"/>
        <v/>
      </c>
      <c r="BB24" s="8" t="str">
        <f t="shared" si="38"/>
        <v/>
      </c>
      <c r="BC24" s="16" t="str">
        <f t="shared" si="39"/>
        <v/>
      </c>
      <c r="BD24" s="17" t="str">
        <f t="shared" si="40"/>
        <v/>
      </c>
      <c r="BE24" s="9" t="str">
        <f t="shared" si="41"/>
        <v/>
      </c>
      <c r="BF24" s="16" t="str">
        <f t="shared" si="42"/>
        <v/>
      </c>
      <c r="BG24" s="17" t="str">
        <f t="shared" si="43"/>
        <v/>
      </c>
      <c r="BH24" s="10" t="str">
        <f t="shared" si="44"/>
        <v/>
      </c>
      <c r="BI24" s="16" t="str">
        <f t="shared" si="45"/>
        <v/>
      </c>
      <c r="BJ24" s="17" t="str">
        <f t="shared" si="46"/>
        <v/>
      </c>
      <c r="BK24" s="11" t="str">
        <f t="shared" si="47"/>
        <v/>
      </c>
      <c r="BL24" s="16" t="str">
        <f t="shared" si="48"/>
        <v/>
      </c>
      <c r="BM24" s="17" t="str">
        <f t="shared" si="49"/>
        <v/>
      </c>
      <c r="BO24" s="1"/>
      <c r="BP24" s="1"/>
    </row>
    <row r="25" spans="1:68" hidden="1" x14ac:dyDescent="0.25">
      <c r="A25" s="4">
        <v>23</v>
      </c>
      <c r="B25" s="1"/>
      <c r="C25" s="1"/>
      <c r="D25" s="7"/>
      <c r="E25" s="67">
        <v>28</v>
      </c>
      <c r="F25" s="15" t="str">
        <f t="shared" si="50"/>
        <v/>
      </c>
      <c r="G25" s="16" t="str">
        <f t="shared" si="0"/>
        <v/>
      </c>
      <c r="H25" s="17" t="str">
        <f t="shared" si="51"/>
        <v/>
      </c>
      <c r="I25" s="9" t="str">
        <f t="shared" si="52"/>
        <v/>
      </c>
      <c r="J25" s="16" t="str">
        <f t="shared" si="1"/>
        <v/>
      </c>
      <c r="K25" s="17" t="str">
        <f t="shared" si="53"/>
        <v/>
      </c>
      <c r="L25" s="10" t="str">
        <f t="shared" si="54"/>
        <v/>
      </c>
      <c r="M25" s="16" t="str">
        <f t="shared" si="2"/>
        <v/>
      </c>
      <c r="N25" s="17" t="str">
        <f t="shared" si="3"/>
        <v/>
      </c>
      <c r="O25" s="11" t="str">
        <f t="shared" si="55"/>
        <v/>
      </c>
      <c r="P25" s="16" t="str">
        <f t="shared" si="4"/>
        <v/>
      </c>
      <c r="Q25" s="17" t="str">
        <f t="shared" si="5"/>
        <v/>
      </c>
      <c r="R25" s="15" t="str">
        <f t="shared" si="56"/>
        <v/>
      </c>
      <c r="S25" s="16" t="str">
        <f t="shared" si="6"/>
        <v/>
      </c>
      <c r="T25" s="17" t="str">
        <f t="shared" si="7"/>
        <v/>
      </c>
      <c r="U25" s="9" t="str">
        <f t="shared" si="57"/>
        <v/>
      </c>
      <c r="V25" s="16" t="str">
        <f t="shared" si="8"/>
        <v/>
      </c>
      <c r="W25" s="17" t="str">
        <f t="shared" si="9"/>
        <v/>
      </c>
      <c r="X25" s="10" t="str">
        <f t="shared" si="58"/>
        <v/>
      </c>
      <c r="Y25" s="16" t="str">
        <f t="shared" si="10"/>
        <v/>
      </c>
      <c r="Z25" s="17" t="str">
        <f t="shared" si="11"/>
        <v/>
      </c>
      <c r="AA25" s="11" t="str">
        <f t="shared" si="59"/>
        <v/>
      </c>
      <c r="AB25" s="16" t="str">
        <f t="shared" si="12"/>
        <v/>
      </c>
      <c r="AC25" s="17" t="str">
        <f t="shared" si="13"/>
        <v/>
      </c>
      <c r="AD25" s="8" t="str">
        <f t="shared" si="14"/>
        <v/>
      </c>
      <c r="AE25" s="16" t="str">
        <f t="shared" si="15"/>
        <v/>
      </c>
      <c r="AF25" s="17" t="str">
        <f t="shared" si="16"/>
        <v/>
      </c>
      <c r="AG25" s="9" t="str">
        <f t="shared" si="17"/>
        <v/>
      </c>
      <c r="AH25" s="16" t="str">
        <f t="shared" si="18"/>
        <v/>
      </c>
      <c r="AI25" s="17" t="str">
        <f t="shared" si="19"/>
        <v/>
      </c>
      <c r="AJ25" s="10" t="str">
        <f t="shared" si="20"/>
        <v/>
      </c>
      <c r="AK25" s="16" t="str">
        <f t="shared" si="21"/>
        <v/>
      </c>
      <c r="AL25" s="17" t="str">
        <f t="shared" si="22"/>
        <v/>
      </c>
      <c r="AM25" s="11" t="str">
        <f t="shared" si="23"/>
        <v/>
      </c>
      <c r="AN25" s="16" t="str">
        <f t="shared" si="24"/>
        <v/>
      </c>
      <c r="AO25" s="17" t="str">
        <f t="shared" si="25"/>
        <v/>
      </c>
      <c r="AP25" s="15" t="str">
        <f t="shared" si="26"/>
        <v/>
      </c>
      <c r="AQ25" s="16" t="str">
        <f t="shared" si="27"/>
        <v/>
      </c>
      <c r="AR25" s="17" t="str">
        <f t="shared" si="28"/>
        <v/>
      </c>
      <c r="AS25" s="9" t="str">
        <f t="shared" si="29"/>
        <v/>
      </c>
      <c r="AT25" s="16" t="str">
        <f t="shared" si="30"/>
        <v/>
      </c>
      <c r="AU25" s="17" t="str">
        <f t="shared" si="31"/>
        <v/>
      </c>
      <c r="AV25" s="10" t="str">
        <f t="shared" si="32"/>
        <v/>
      </c>
      <c r="AW25" s="16" t="str">
        <f t="shared" si="33"/>
        <v/>
      </c>
      <c r="AX25" s="17" t="str">
        <f t="shared" si="34"/>
        <v/>
      </c>
      <c r="AY25" s="11" t="str">
        <f t="shared" si="35"/>
        <v/>
      </c>
      <c r="AZ25" s="16" t="str">
        <f t="shared" si="36"/>
        <v/>
      </c>
      <c r="BA25" s="17" t="str">
        <f t="shared" si="37"/>
        <v/>
      </c>
      <c r="BB25" s="8" t="str">
        <f t="shared" si="38"/>
        <v/>
      </c>
      <c r="BC25" s="16" t="str">
        <f t="shared" si="39"/>
        <v/>
      </c>
      <c r="BD25" s="17" t="str">
        <f t="shared" si="40"/>
        <v/>
      </c>
      <c r="BE25" s="9" t="str">
        <f t="shared" si="41"/>
        <v/>
      </c>
      <c r="BF25" s="16" t="str">
        <f t="shared" si="42"/>
        <v/>
      </c>
      <c r="BG25" s="17" t="str">
        <f t="shared" si="43"/>
        <v/>
      </c>
      <c r="BH25" s="10" t="str">
        <f t="shared" si="44"/>
        <v/>
      </c>
      <c r="BI25" s="16" t="str">
        <f t="shared" si="45"/>
        <v/>
      </c>
      <c r="BJ25" s="17" t="str">
        <f t="shared" si="46"/>
        <v/>
      </c>
      <c r="BK25" s="11" t="str">
        <f t="shared" si="47"/>
        <v/>
      </c>
      <c r="BL25" s="16" t="str">
        <f t="shared" si="48"/>
        <v/>
      </c>
      <c r="BM25" s="17" t="str">
        <f t="shared" si="49"/>
        <v/>
      </c>
      <c r="BO25" s="1"/>
      <c r="BP25" s="1"/>
    </row>
    <row r="26" spans="1:68" hidden="1" x14ac:dyDescent="0.25">
      <c r="A26" s="4">
        <v>24</v>
      </c>
      <c r="B26" s="1"/>
      <c r="C26" s="1"/>
      <c r="D26" s="7"/>
      <c r="E26" s="67">
        <v>27</v>
      </c>
      <c r="F26" s="15" t="str">
        <f t="shared" si="50"/>
        <v/>
      </c>
      <c r="G26" s="16" t="str">
        <f t="shared" si="0"/>
        <v/>
      </c>
      <c r="H26" s="17" t="str">
        <f t="shared" si="51"/>
        <v/>
      </c>
      <c r="I26" s="9" t="str">
        <f t="shared" si="52"/>
        <v/>
      </c>
      <c r="J26" s="16" t="str">
        <f t="shared" si="1"/>
        <v/>
      </c>
      <c r="K26" s="17" t="str">
        <f t="shared" si="53"/>
        <v/>
      </c>
      <c r="L26" s="10" t="str">
        <f t="shared" si="54"/>
        <v/>
      </c>
      <c r="M26" s="16" t="str">
        <f t="shared" si="2"/>
        <v/>
      </c>
      <c r="N26" s="17" t="str">
        <f t="shared" si="3"/>
        <v/>
      </c>
      <c r="O26" s="11" t="str">
        <f t="shared" si="55"/>
        <v/>
      </c>
      <c r="P26" s="16" t="str">
        <f t="shared" si="4"/>
        <v/>
      </c>
      <c r="Q26" s="17" t="str">
        <f t="shared" si="5"/>
        <v/>
      </c>
      <c r="R26" s="15" t="str">
        <f t="shared" si="56"/>
        <v/>
      </c>
      <c r="S26" s="16" t="str">
        <f t="shared" si="6"/>
        <v/>
      </c>
      <c r="T26" s="17" t="str">
        <f t="shared" si="7"/>
        <v/>
      </c>
      <c r="U26" s="9" t="str">
        <f t="shared" si="57"/>
        <v/>
      </c>
      <c r="V26" s="16" t="str">
        <f t="shared" si="8"/>
        <v/>
      </c>
      <c r="W26" s="17" t="str">
        <f t="shared" si="9"/>
        <v/>
      </c>
      <c r="X26" s="10" t="str">
        <f t="shared" si="58"/>
        <v/>
      </c>
      <c r="Y26" s="16" t="str">
        <f t="shared" si="10"/>
        <v/>
      </c>
      <c r="Z26" s="17" t="str">
        <f t="shared" si="11"/>
        <v/>
      </c>
      <c r="AA26" s="11" t="str">
        <f t="shared" si="59"/>
        <v/>
      </c>
      <c r="AB26" s="16" t="str">
        <f t="shared" si="12"/>
        <v/>
      </c>
      <c r="AC26" s="17" t="str">
        <f t="shared" si="13"/>
        <v/>
      </c>
      <c r="AD26" s="8" t="str">
        <f t="shared" si="14"/>
        <v/>
      </c>
      <c r="AE26" s="16" t="str">
        <f t="shared" si="15"/>
        <v/>
      </c>
      <c r="AF26" s="17" t="str">
        <f t="shared" si="16"/>
        <v/>
      </c>
      <c r="AG26" s="9" t="str">
        <f t="shared" si="17"/>
        <v/>
      </c>
      <c r="AH26" s="16" t="str">
        <f t="shared" si="18"/>
        <v/>
      </c>
      <c r="AI26" s="17" t="str">
        <f t="shared" si="19"/>
        <v/>
      </c>
      <c r="AJ26" s="10" t="str">
        <f t="shared" si="20"/>
        <v/>
      </c>
      <c r="AK26" s="16" t="str">
        <f t="shared" si="21"/>
        <v/>
      </c>
      <c r="AL26" s="17" t="str">
        <f t="shared" si="22"/>
        <v/>
      </c>
      <c r="AM26" s="11" t="str">
        <f t="shared" si="23"/>
        <v/>
      </c>
      <c r="AN26" s="16" t="str">
        <f t="shared" si="24"/>
        <v/>
      </c>
      <c r="AO26" s="17" t="str">
        <f t="shared" si="25"/>
        <v/>
      </c>
      <c r="AP26" s="15" t="str">
        <f t="shared" si="26"/>
        <v/>
      </c>
      <c r="AQ26" s="16" t="str">
        <f t="shared" si="27"/>
        <v/>
      </c>
      <c r="AR26" s="17" t="str">
        <f t="shared" si="28"/>
        <v/>
      </c>
      <c r="AS26" s="9" t="str">
        <f t="shared" si="29"/>
        <v/>
      </c>
      <c r="AT26" s="16" t="str">
        <f t="shared" si="30"/>
        <v/>
      </c>
      <c r="AU26" s="17" t="str">
        <f t="shared" si="31"/>
        <v/>
      </c>
      <c r="AV26" s="10" t="str">
        <f t="shared" si="32"/>
        <v/>
      </c>
      <c r="AW26" s="16" t="str">
        <f t="shared" si="33"/>
        <v/>
      </c>
      <c r="AX26" s="17" t="str">
        <f t="shared" si="34"/>
        <v/>
      </c>
      <c r="AY26" s="11" t="str">
        <f t="shared" si="35"/>
        <v/>
      </c>
      <c r="AZ26" s="16" t="str">
        <f t="shared" si="36"/>
        <v/>
      </c>
      <c r="BA26" s="17" t="str">
        <f t="shared" si="37"/>
        <v/>
      </c>
      <c r="BB26" s="8" t="str">
        <f t="shared" si="38"/>
        <v/>
      </c>
      <c r="BC26" s="16" t="str">
        <f t="shared" si="39"/>
        <v/>
      </c>
      <c r="BD26" s="17" t="str">
        <f t="shared" si="40"/>
        <v/>
      </c>
      <c r="BE26" s="9" t="str">
        <f t="shared" si="41"/>
        <v/>
      </c>
      <c r="BF26" s="16" t="str">
        <f t="shared" si="42"/>
        <v/>
      </c>
      <c r="BG26" s="17" t="str">
        <f t="shared" si="43"/>
        <v/>
      </c>
      <c r="BH26" s="10" t="str">
        <f t="shared" si="44"/>
        <v/>
      </c>
      <c r="BI26" s="16" t="str">
        <f t="shared" si="45"/>
        <v/>
      </c>
      <c r="BJ26" s="17" t="str">
        <f t="shared" si="46"/>
        <v/>
      </c>
      <c r="BK26" s="11" t="str">
        <f t="shared" si="47"/>
        <v/>
      </c>
      <c r="BL26" s="16" t="str">
        <f t="shared" si="48"/>
        <v/>
      </c>
      <c r="BM26" s="17" t="str">
        <f t="shared" si="49"/>
        <v/>
      </c>
      <c r="BO26" s="1"/>
      <c r="BP26" s="1"/>
    </row>
    <row r="27" spans="1:68" hidden="1" x14ac:dyDescent="0.25">
      <c r="A27" s="4">
        <v>25</v>
      </c>
      <c r="B27" s="1"/>
      <c r="C27" s="1"/>
      <c r="D27" s="7"/>
      <c r="E27" s="67">
        <v>26</v>
      </c>
      <c r="F27" s="15" t="str">
        <f t="shared" si="50"/>
        <v/>
      </c>
      <c r="G27" s="16" t="str">
        <f t="shared" si="0"/>
        <v/>
      </c>
      <c r="H27" s="17" t="str">
        <f t="shared" si="51"/>
        <v/>
      </c>
      <c r="I27" s="9" t="str">
        <f t="shared" si="52"/>
        <v/>
      </c>
      <c r="J27" s="16" t="str">
        <f t="shared" si="1"/>
        <v/>
      </c>
      <c r="K27" s="17" t="str">
        <f t="shared" si="53"/>
        <v/>
      </c>
      <c r="L27" s="10" t="str">
        <f t="shared" si="54"/>
        <v/>
      </c>
      <c r="M27" s="16" t="str">
        <f t="shared" si="2"/>
        <v/>
      </c>
      <c r="N27" s="17" t="str">
        <f t="shared" si="3"/>
        <v/>
      </c>
      <c r="O27" s="11" t="str">
        <f t="shared" si="55"/>
        <v/>
      </c>
      <c r="P27" s="16" t="str">
        <f t="shared" si="4"/>
        <v/>
      </c>
      <c r="Q27" s="17" t="str">
        <f t="shared" si="5"/>
        <v/>
      </c>
      <c r="R27" s="15" t="str">
        <f t="shared" si="56"/>
        <v/>
      </c>
      <c r="S27" s="16" t="str">
        <f t="shared" si="6"/>
        <v/>
      </c>
      <c r="T27" s="17" t="str">
        <f t="shared" si="7"/>
        <v/>
      </c>
      <c r="U27" s="9" t="str">
        <f t="shared" si="57"/>
        <v/>
      </c>
      <c r="V27" s="16" t="str">
        <f t="shared" si="8"/>
        <v/>
      </c>
      <c r="W27" s="17" t="str">
        <f t="shared" si="9"/>
        <v/>
      </c>
      <c r="X27" s="10" t="str">
        <f t="shared" si="58"/>
        <v/>
      </c>
      <c r="Y27" s="16" t="str">
        <f t="shared" si="10"/>
        <v/>
      </c>
      <c r="Z27" s="17" t="str">
        <f t="shared" si="11"/>
        <v/>
      </c>
      <c r="AA27" s="11" t="str">
        <f t="shared" si="59"/>
        <v/>
      </c>
      <c r="AB27" s="16" t="str">
        <f t="shared" si="12"/>
        <v/>
      </c>
      <c r="AC27" s="17" t="str">
        <f t="shared" si="13"/>
        <v/>
      </c>
      <c r="AD27" s="8" t="str">
        <f t="shared" si="14"/>
        <v/>
      </c>
      <c r="AE27" s="16" t="str">
        <f t="shared" si="15"/>
        <v/>
      </c>
      <c r="AF27" s="17" t="str">
        <f t="shared" si="16"/>
        <v/>
      </c>
      <c r="AG27" s="9" t="str">
        <f t="shared" si="17"/>
        <v/>
      </c>
      <c r="AH27" s="16" t="str">
        <f t="shared" si="18"/>
        <v/>
      </c>
      <c r="AI27" s="17" t="str">
        <f t="shared" si="19"/>
        <v/>
      </c>
      <c r="AJ27" s="10" t="str">
        <f t="shared" si="20"/>
        <v/>
      </c>
      <c r="AK27" s="16" t="str">
        <f t="shared" si="21"/>
        <v/>
      </c>
      <c r="AL27" s="17" t="str">
        <f t="shared" si="22"/>
        <v/>
      </c>
      <c r="AM27" s="11" t="str">
        <f t="shared" si="23"/>
        <v/>
      </c>
      <c r="AN27" s="16" t="str">
        <f t="shared" si="24"/>
        <v/>
      </c>
      <c r="AO27" s="17" t="str">
        <f t="shared" si="25"/>
        <v/>
      </c>
      <c r="AP27" s="15" t="str">
        <f t="shared" si="26"/>
        <v/>
      </c>
      <c r="AQ27" s="16" t="str">
        <f t="shared" si="27"/>
        <v/>
      </c>
      <c r="AR27" s="17" t="str">
        <f t="shared" si="28"/>
        <v/>
      </c>
      <c r="AS27" s="9" t="str">
        <f t="shared" si="29"/>
        <v/>
      </c>
      <c r="AT27" s="16" t="str">
        <f t="shared" si="30"/>
        <v/>
      </c>
      <c r="AU27" s="17" t="str">
        <f t="shared" si="31"/>
        <v/>
      </c>
      <c r="AV27" s="10" t="str">
        <f t="shared" si="32"/>
        <v/>
      </c>
      <c r="AW27" s="16" t="str">
        <f t="shared" si="33"/>
        <v/>
      </c>
      <c r="AX27" s="17" t="str">
        <f t="shared" si="34"/>
        <v/>
      </c>
      <c r="AY27" s="11" t="str">
        <f t="shared" si="35"/>
        <v/>
      </c>
      <c r="AZ27" s="16" t="str">
        <f t="shared" si="36"/>
        <v/>
      </c>
      <c r="BA27" s="17" t="str">
        <f t="shared" si="37"/>
        <v/>
      </c>
      <c r="BB27" s="8" t="str">
        <f t="shared" si="38"/>
        <v/>
      </c>
      <c r="BC27" s="16" t="str">
        <f t="shared" si="39"/>
        <v/>
      </c>
      <c r="BD27" s="17" t="str">
        <f t="shared" si="40"/>
        <v/>
      </c>
      <c r="BE27" s="9" t="str">
        <f t="shared" si="41"/>
        <v/>
      </c>
      <c r="BF27" s="16" t="str">
        <f t="shared" si="42"/>
        <v/>
      </c>
      <c r="BG27" s="17" t="str">
        <f t="shared" si="43"/>
        <v/>
      </c>
      <c r="BH27" s="10" t="str">
        <f t="shared" si="44"/>
        <v/>
      </c>
      <c r="BI27" s="16" t="str">
        <f t="shared" si="45"/>
        <v/>
      </c>
      <c r="BJ27" s="17" t="str">
        <f t="shared" si="46"/>
        <v/>
      </c>
      <c r="BK27" s="11" t="str">
        <f t="shared" si="47"/>
        <v/>
      </c>
      <c r="BL27" s="16" t="str">
        <f t="shared" si="48"/>
        <v/>
      </c>
      <c r="BM27" s="17" t="str">
        <f t="shared" si="49"/>
        <v/>
      </c>
    </row>
    <row r="28" spans="1:68" hidden="1" x14ac:dyDescent="0.25">
      <c r="A28" s="4">
        <v>26</v>
      </c>
      <c r="B28" s="1"/>
      <c r="C28" s="1"/>
      <c r="D28" s="7"/>
      <c r="E28" s="67">
        <v>25</v>
      </c>
      <c r="F28" s="15" t="str">
        <f t="shared" si="50"/>
        <v/>
      </c>
      <c r="G28" s="16" t="str">
        <f t="shared" si="0"/>
        <v/>
      </c>
      <c r="H28" s="17" t="str">
        <f t="shared" si="51"/>
        <v/>
      </c>
      <c r="I28" s="9" t="str">
        <f t="shared" si="52"/>
        <v/>
      </c>
      <c r="J28" s="16" t="str">
        <f t="shared" si="1"/>
        <v/>
      </c>
      <c r="K28" s="17" t="str">
        <f t="shared" si="53"/>
        <v/>
      </c>
      <c r="L28" s="10" t="str">
        <f t="shared" si="54"/>
        <v/>
      </c>
      <c r="M28" s="16" t="str">
        <f t="shared" si="2"/>
        <v/>
      </c>
      <c r="N28" s="17" t="str">
        <f t="shared" si="3"/>
        <v/>
      </c>
      <c r="O28" s="11" t="str">
        <f t="shared" si="55"/>
        <v/>
      </c>
      <c r="P28" s="16" t="str">
        <f t="shared" si="4"/>
        <v/>
      </c>
      <c r="Q28" s="17" t="str">
        <f t="shared" si="5"/>
        <v/>
      </c>
      <c r="R28" s="15" t="str">
        <f t="shared" si="56"/>
        <v/>
      </c>
      <c r="S28" s="16" t="str">
        <f t="shared" si="6"/>
        <v/>
      </c>
      <c r="T28" s="17" t="str">
        <f t="shared" si="7"/>
        <v/>
      </c>
      <c r="U28" s="9" t="str">
        <f t="shared" si="57"/>
        <v/>
      </c>
      <c r="V28" s="16" t="str">
        <f t="shared" si="8"/>
        <v/>
      </c>
      <c r="W28" s="17" t="str">
        <f t="shared" si="9"/>
        <v/>
      </c>
      <c r="X28" s="10" t="str">
        <f t="shared" si="58"/>
        <v/>
      </c>
      <c r="Y28" s="16" t="str">
        <f t="shared" si="10"/>
        <v/>
      </c>
      <c r="Z28" s="17" t="str">
        <f t="shared" si="11"/>
        <v/>
      </c>
      <c r="AA28" s="11" t="str">
        <f t="shared" si="59"/>
        <v/>
      </c>
      <c r="AB28" s="16" t="str">
        <f t="shared" si="12"/>
        <v/>
      </c>
      <c r="AC28" s="17" t="str">
        <f t="shared" si="13"/>
        <v/>
      </c>
      <c r="AD28" s="8" t="str">
        <f t="shared" si="14"/>
        <v/>
      </c>
      <c r="AE28" s="16" t="str">
        <f t="shared" si="15"/>
        <v/>
      </c>
      <c r="AF28" s="17" t="str">
        <f t="shared" si="16"/>
        <v/>
      </c>
      <c r="AG28" s="9" t="str">
        <f t="shared" si="17"/>
        <v/>
      </c>
      <c r="AH28" s="16" t="str">
        <f t="shared" si="18"/>
        <v/>
      </c>
      <c r="AI28" s="17" t="str">
        <f t="shared" si="19"/>
        <v/>
      </c>
      <c r="AJ28" s="10" t="str">
        <f t="shared" si="20"/>
        <v/>
      </c>
      <c r="AK28" s="16" t="str">
        <f t="shared" si="21"/>
        <v/>
      </c>
      <c r="AL28" s="17" t="str">
        <f t="shared" si="22"/>
        <v/>
      </c>
      <c r="AM28" s="11" t="str">
        <f t="shared" si="23"/>
        <v/>
      </c>
      <c r="AN28" s="16" t="str">
        <f t="shared" si="24"/>
        <v/>
      </c>
      <c r="AO28" s="17" t="str">
        <f t="shared" si="25"/>
        <v/>
      </c>
      <c r="AP28" s="15" t="str">
        <f t="shared" si="26"/>
        <v/>
      </c>
      <c r="AQ28" s="16" t="str">
        <f t="shared" si="27"/>
        <v/>
      </c>
      <c r="AR28" s="17" t="str">
        <f t="shared" si="28"/>
        <v/>
      </c>
      <c r="AS28" s="9" t="str">
        <f t="shared" si="29"/>
        <v/>
      </c>
      <c r="AT28" s="16" t="str">
        <f t="shared" si="30"/>
        <v/>
      </c>
      <c r="AU28" s="17" t="str">
        <f t="shared" si="31"/>
        <v/>
      </c>
      <c r="AV28" s="10" t="str">
        <f t="shared" si="32"/>
        <v/>
      </c>
      <c r="AW28" s="16" t="str">
        <f t="shared" si="33"/>
        <v/>
      </c>
      <c r="AX28" s="17" t="str">
        <f t="shared" si="34"/>
        <v/>
      </c>
      <c r="AY28" s="11" t="str">
        <f t="shared" si="35"/>
        <v/>
      </c>
      <c r="AZ28" s="16" t="str">
        <f t="shared" si="36"/>
        <v/>
      </c>
      <c r="BA28" s="17" t="str">
        <f t="shared" si="37"/>
        <v/>
      </c>
      <c r="BB28" s="8" t="str">
        <f t="shared" si="38"/>
        <v/>
      </c>
      <c r="BC28" s="16" t="str">
        <f t="shared" si="39"/>
        <v/>
      </c>
      <c r="BD28" s="17" t="str">
        <f t="shared" si="40"/>
        <v/>
      </c>
      <c r="BE28" s="9" t="str">
        <f t="shared" si="41"/>
        <v/>
      </c>
      <c r="BF28" s="16" t="str">
        <f t="shared" si="42"/>
        <v/>
      </c>
      <c r="BG28" s="17" t="str">
        <f t="shared" si="43"/>
        <v/>
      </c>
      <c r="BH28" s="10" t="str">
        <f t="shared" si="44"/>
        <v/>
      </c>
      <c r="BI28" s="16" t="str">
        <f t="shared" si="45"/>
        <v/>
      </c>
      <c r="BJ28" s="17" t="str">
        <f t="shared" si="46"/>
        <v/>
      </c>
      <c r="BK28" s="11" t="str">
        <f t="shared" si="47"/>
        <v/>
      </c>
      <c r="BL28" s="16" t="str">
        <f t="shared" si="48"/>
        <v/>
      </c>
      <c r="BM28" s="17" t="str">
        <f t="shared" si="49"/>
        <v/>
      </c>
    </row>
    <row r="29" spans="1:68" hidden="1" x14ac:dyDescent="0.25">
      <c r="A29" s="4">
        <v>27</v>
      </c>
      <c r="B29" s="1"/>
      <c r="C29" s="1"/>
      <c r="D29" s="7"/>
      <c r="E29" s="67">
        <v>24</v>
      </c>
      <c r="F29" s="15" t="str">
        <f t="shared" si="50"/>
        <v/>
      </c>
      <c r="G29" s="16" t="str">
        <f t="shared" si="0"/>
        <v/>
      </c>
      <c r="H29" s="17" t="str">
        <f t="shared" si="51"/>
        <v/>
      </c>
      <c r="I29" s="9" t="str">
        <f t="shared" si="52"/>
        <v/>
      </c>
      <c r="J29" s="16" t="str">
        <f t="shared" si="1"/>
        <v/>
      </c>
      <c r="K29" s="17" t="str">
        <f t="shared" si="53"/>
        <v/>
      </c>
      <c r="L29" s="10" t="str">
        <f t="shared" si="54"/>
        <v/>
      </c>
      <c r="M29" s="16" t="str">
        <f t="shared" si="2"/>
        <v/>
      </c>
      <c r="N29" s="17" t="str">
        <f t="shared" si="3"/>
        <v/>
      </c>
      <c r="O29" s="11" t="str">
        <f t="shared" si="55"/>
        <v/>
      </c>
      <c r="P29" s="16" t="str">
        <f t="shared" si="4"/>
        <v/>
      </c>
      <c r="Q29" s="17" t="str">
        <f t="shared" si="5"/>
        <v/>
      </c>
      <c r="R29" s="15" t="str">
        <f t="shared" si="56"/>
        <v/>
      </c>
      <c r="S29" s="16" t="str">
        <f t="shared" si="6"/>
        <v/>
      </c>
      <c r="T29" s="17" t="str">
        <f t="shared" si="7"/>
        <v/>
      </c>
      <c r="U29" s="9" t="str">
        <f t="shared" si="57"/>
        <v/>
      </c>
      <c r="V29" s="16" t="str">
        <f t="shared" si="8"/>
        <v/>
      </c>
      <c r="W29" s="17" t="str">
        <f t="shared" si="9"/>
        <v/>
      </c>
      <c r="X29" s="10" t="str">
        <f t="shared" si="58"/>
        <v/>
      </c>
      <c r="Y29" s="16" t="str">
        <f t="shared" si="10"/>
        <v/>
      </c>
      <c r="Z29" s="17" t="str">
        <f t="shared" si="11"/>
        <v/>
      </c>
      <c r="AA29" s="11" t="str">
        <f t="shared" si="59"/>
        <v/>
      </c>
      <c r="AB29" s="16" t="str">
        <f t="shared" si="12"/>
        <v/>
      </c>
      <c r="AC29" s="17" t="str">
        <f t="shared" si="13"/>
        <v/>
      </c>
      <c r="AD29" s="8" t="str">
        <f t="shared" si="14"/>
        <v/>
      </c>
      <c r="AE29" s="16" t="str">
        <f t="shared" si="15"/>
        <v/>
      </c>
      <c r="AF29" s="17" t="str">
        <f t="shared" si="16"/>
        <v/>
      </c>
      <c r="AG29" s="9" t="str">
        <f t="shared" si="17"/>
        <v/>
      </c>
      <c r="AH29" s="16" t="str">
        <f t="shared" si="18"/>
        <v/>
      </c>
      <c r="AI29" s="17" t="str">
        <f t="shared" si="19"/>
        <v/>
      </c>
      <c r="AJ29" s="10" t="str">
        <f t="shared" si="20"/>
        <v/>
      </c>
      <c r="AK29" s="16" t="str">
        <f t="shared" si="21"/>
        <v/>
      </c>
      <c r="AL29" s="17" t="str">
        <f t="shared" si="22"/>
        <v/>
      </c>
      <c r="AM29" s="11" t="str">
        <f t="shared" si="23"/>
        <v/>
      </c>
      <c r="AN29" s="16" t="str">
        <f t="shared" si="24"/>
        <v/>
      </c>
      <c r="AO29" s="17" t="str">
        <f t="shared" si="25"/>
        <v/>
      </c>
      <c r="AP29" s="15" t="str">
        <f t="shared" si="26"/>
        <v/>
      </c>
      <c r="AQ29" s="16" t="str">
        <f t="shared" si="27"/>
        <v/>
      </c>
      <c r="AR29" s="17" t="str">
        <f t="shared" si="28"/>
        <v/>
      </c>
      <c r="AS29" s="9" t="str">
        <f t="shared" si="29"/>
        <v/>
      </c>
      <c r="AT29" s="16" t="str">
        <f t="shared" si="30"/>
        <v/>
      </c>
      <c r="AU29" s="17" t="str">
        <f t="shared" si="31"/>
        <v/>
      </c>
      <c r="AV29" s="10" t="str">
        <f t="shared" si="32"/>
        <v/>
      </c>
      <c r="AW29" s="16" t="str">
        <f t="shared" si="33"/>
        <v/>
      </c>
      <c r="AX29" s="17" t="str">
        <f t="shared" si="34"/>
        <v/>
      </c>
      <c r="AY29" s="11" t="str">
        <f t="shared" si="35"/>
        <v/>
      </c>
      <c r="AZ29" s="16" t="str">
        <f t="shared" si="36"/>
        <v/>
      </c>
      <c r="BA29" s="17" t="str">
        <f t="shared" si="37"/>
        <v/>
      </c>
      <c r="BB29" s="8" t="str">
        <f t="shared" si="38"/>
        <v/>
      </c>
      <c r="BC29" s="16" t="str">
        <f t="shared" si="39"/>
        <v/>
      </c>
      <c r="BD29" s="17" t="str">
        <f t="shared" si="40"/>
        <v/>
      </c>
      <c r="BE29" s="9" t="str">
        <f t="shared" si="41"/>
        <v/>
      </c>
      <c r="BF29" s="16" t="str">
        <f t="shared" si="42"/>
        <v/>
      </c>
      <c r="BG29" s="17" t="str">
        <f t="shared" si="43"/>
        <v/>
      </c>
      <c r="BH29" s="10" t="str">
        <f t="shared" si="44"/>
        <v/>
      </c>
      <c r="BI29" s="16" t="str">
        <f t="shared" si="45"/>
        <v/>
      </c>
      <c r="BJ29" s="17" t="str">
        <f t="shared" si="46"/>
        <v/>
      </c>
      <c r="BK29" s="11" t="str">
        <f t="shared" si="47"/>
        <v/>
      </c>
      <c r="BL29" s="16" t="str">
        <f t="shared" si="48"/>
        <v/>
      </c>
      <c r="BM29" s="17" t="str">
        <f t="shared" si="49"/>
        <v/>
      </c>
    </row>
    <row r="30" spans="1:68" hidden="1" x14ac:dyDescent="0.25">
      <c r="A30" s="4">
        <v>28</v>
      </c>
      <c r="B30" s="1"/>
      <c r="C30" s="1"/>
      <c r="D30" s="7"/>
      <c r="E30" s="67">
        <v>23</v>
      </c>
      <c r="F30" s="15" t="str">
        <f t="shared" si="50"/>
        <v/>
      </c>
      <c r="G30" s="16" t="str">
        <f t="shared" si="0"/>
        <v/>
      </c>
      <c r="H30" s="17" t="str">
        <f t="shared" si="51"/>
        <v/>
      </c>
      <c r="I30" s="9" t="str">
        <f t="shared" si="52"/>
        <v/>
      </c>
      <c r="J30" s="16" t="str">
        <f t="shared" si="1"/>
        <v/>
      </c>
      <c r="K30" s="17" t="str">
        <f t="shared" si="53"/>
        <v/>
      </c>
      <c r="L30" s="10" t="str">
        <f t="shared" si="54"/>
        <v/>
      </c>
      <c r="M30" s="16" t="str">
        <f t="shared" si="2"/>
        <v/>
      </c>
      <c r="N30" s="17" t="str">
        <f t="shared" si="3"/>
        <v/>
      </c>
      <c r="O30" s="11" t="str">
        <f t="shared" si="55"/>
        <v/>
      </c>
      <c r="P30" s="16" t="str">
        <f t="shared" si="4"/>
        <v/>
      </c>
      <c r="Q30" s="17" t="str">
        <f t="shared" si="5"/>
        <v/>
      </c>
      <c r="R30" s="15" t="str">
        <f t="shared" si="56"/>
        <v/>
      </c>
      <c r="S30" s="16" t="str">
        <f t="shared" si="6"/>
        <v/>
      </c>
      <c r="T30" s="17" t="str">
        <f t="shared" si="7"/>
        <v/>
      </c>
      <c r="U30" s="9" t="str">
        <f t="shared" si="57"/>
        <v/>
      </c>
      <c r="V30" s="16" t="str">
        <f t="shared" si="8"/>
        <v/>
      </c>
      <c r="W30" s="17" t="str">
        <f t="shared" si="9"/>
        <v/>
      </c>
      <c r="X30" s="10" t="str">
        <f t="shared" si="58"/>
        <v/>
      </c>
      <c r="Y30" s="16" t="str">
        <f t="shared" si="10"/>
        <v/>
      </c>
      <c r="Z30" s="17" t="str">
        <f t="shared" si="11"/>
        <v/>
      </c>
      <c r="AA30" s="11" t="str">
        <f t="shared" si="59"/>
        <v/>
      </c>
      <c r="AB30" s="16" t="str">
        <f t="shared" si="12"/>
        <v/>
      </c>
      <c r="AC30" s="17" t="str">
        <f t="shared" si="13"/>
        <v/>
      </c>
      <c r="AD30" s="8" t="str">
        <f t="shared" si="14"/>
        <v/>
      </c>
      <c r="AE30" s="16" t="str">
        <f t="shared" si="15"/>
        <v/>
      </c>
      <c r="AF30" s="17" t="str">
        <f t="shared" si="16"/>
        <v/>
      </c>
      <c r="AG30" s="9" t="str">
        <f t="shared" si="17"/>
        <v/>
      </c>
      <c r="AH30" s="16" t="str">
        <f t="shared" si="18"/>
        <v/>
      </c>
      <c r="AI30" s="17" t="str">
        <f t="shared" si="19"/>
        <v/>
      </c>
      <c r="AJ30" s="10" t="str">
        <f t="shared" si="20"/>
        <v/>
      </c>
      <c r="AK30" s="16" t="str">
        <f t="shared" si="21"/>
        <v/>
      </c>
      <c r="AL30" s="17" t="str">
        <f t="shared" si="22"/>
        <v/>
      </c>
      <c r="AM30" s="11" t="str">
        <f t="shared" si="23"/>
        <v/>
      </c>
      <c r="AN30" s="16" t="str">
        <f t="shared" si="24"/>
        <v/>
      </c>
      <c r="AO30" s="17" t="str">
        <f t="shared" si="25"/>
        <v/>
      </c>
      <c r="AP30" s="15" t="str">
        <f t="shared" si="26"/>
        <v/>
      </c>
      <c r="AQ30" s="16" t="str">
        <f t="shared" si="27"/>
        <v/>
      </c>
      <c r="AR30" s="17" t="str">
        <f t="shared" si="28"/>
        <v/>
      </c>
      <c r="AS30" s="9" t="str">
        <f t="shared" si="29"/>
        <v/>
      </c>
      <c r="AT30" s="16" t="str">
        <f t="shared" si="30"/>
        <v/>
      </c>
      <c r="AU30" s="17" t="str">
        <f t="shared" si="31"/>
        <v/>
      </c>
      <c r="AV30" s="10" t="str">
        <f t="shared" si="32"/>
        <v/>
      </c>
      <c r="AW30" s="16" t="str">
        <f t="shared" si="33"/>
        <v/>
      </c>
      <c r="AX30" s="17" t="str">
        <f t="shared" si="34"/>
        <v/>
      </c>
      <c r="AY30" s="11" t="str">
        <f t="shared" si="35"/>
        <v/>
      </c>
      <c r="AZ30" s="16" t="str">
        <f t="shared" si="36"/>
        <v/>
      </c>
      <c r="BA30" s="17" t="str">
        <f t="shared" si="37"/>
        <v/>
      </c>
      <c r="BB30" s="8" t="str">
        <f t="shared" si="38"/>
        <v/>
      </c>
      <c r="BC30" s="16" t="str">
        <f t="shared" si="39"/>
        <v/>
      </c>
      <c r="BD30" s="17" t="str">
        <f t="shared" si="40"/>
        <v/>
      </c>
      <c r="BE30" s="9" t="str">
        <f t="shared" si="41"/>
        <v/>
      </c>
      <c r="BF30" s="16" t="str">
        <f t="shared" si="42"/>
        <v/>
      </c>
      <c r="BG30" s="17" t="str">
        <f t="shared" si="43"/>
        <v/>
      </c>
      <c r="BH30" s="10" t="str">
        <f t="shared" si="44"/>
        <v/>
      </c>
      <c r="BI30" s="16" t="str">
        <f t="shared" si="45"/>
        <v/>
      </c>
      <c r="BJ30" s="17" t="str">
        <f t="shared" si="46"/>
        <v/>
      </c>
      <c r="BK30" s="11" t="str">
        <f t="shared" si="47"/>
        <v/>
      </c>
      <c r="BL30" s="16" t="str">
        <f t="shared" si="48"/>
        <v/>
      </c>
      <c r="BM30" s="17" t="str">
        <f t="shared" si="49"/>
        <v/>
      </c>
    </row>
    <row r="31" spans="1:68" hidden="1" x14ac:dyDescent="0.25">
      <c r="A31" s="4">
        <v>29</v>
      </c>
      <c r="B31" s="1"/>
      <c r="C31" s="1"/>
      <c r="D31" s="7"/>
      <c r="E31" s="67">
        <v>22</v>
      </c>
      <c r="F31" s="15" t="str">
        <f t="shared" si="50"/>
        <v/>
      </c>
      <c r="G31" s="16" t="str">
        <f t="shared" si="0"/>
        <v/>
      </c>
      <c r="H31" s="17" t="str">
        <f t="shared" si="51"/>
        <v/>
      </c>
      <c r="I31" s="9" t="str">
        <f t="shared" si="52"/>
        <v/>
      </c>
      <c r="J31" s="16" t="str">
        <f t="shared" si="1"/>
        <v/>
      </c>
      <c r="K31" s="17" t="str">
        <f t="shared" si="53"/>
        <v/>
      </c>
      <c r="L31" s="10" t="str">
        <f t="shared" si="54"/>
        <v/>
      </c>
      <c r="M31" s="16" t="str">
        <f t="shared" si="2"/>
        <v/>
      </c>
      <c r="N31" s="17" t="str">
        <f t="shared" si="3"/>
        <v/>
      </c>
      <c r="O31" s="11" t="str">
        <f t="shared" si="55"/>
        <v/>
      </c>
      <c r="P31" s="16" t="str">
        <f t="shared" si="4"/>
        <v/>
      </c>
      <c r="Q31" s="17" t="str">
        <f t="shared" si="5"/>
        <v/>
      </c>
      <c r="R31" s="15" t="str">
        <f t="shared" si="56"/>
        <v/>
      </c>
      <c r="S31" s="16" t="str">
        <f t="shared" si="6"/>
        <v/>
      </c>
      <c r="T31" s="17" t="str">
        <f t="shared" si="7"/>
        <v/>
      </c>
      <c r="U31" s="9" t="str">
        <f t="shared" si="57"/>
        <v/>
      </c>
      <c r="V31" s="16" t="str">
        <f t="shared" si="8"/>
        <v/>
      </c>
      <c r="W31" s="17" t="str">
        <f t="shared" si="9"/>
        <v/>
      </c>
      <c r="X31" s="10" t="str">
        <f t="shared" si="58"/>
        <v/>
      </c>
      <c r="Y31" s="16" t="str">
        <f t="shared" si="10"/>
        <v/>
      </c>
      <c r="Z31" s="17" t="str">
        <f t="shared" si="11"/>
        <v/>
      </c>
      <c r="AA31" s="11" t="str">
        <f t="shared" si="59"/>
        <v/>
      </c>
      <c r="AB31" s="16" t="str">
        <f t="shared" si="12"/>
        <v/>
      </c>
      <c r="AC31" s="17" t="str">
        <f t="shared" si="13"/>
        <v/>
      </c>
      <c r="AD31" s="8" t="str">
        <f t="shared" si="14"/>
        <v/>
      </c>
      <c r="AE31" s="16" t="str">
        <f t="shared" si="15"/>
        <v/>
      </c>
      <c r="AF31" s="17" t="str">
        <f t="shared" si="16"/>
        <v/>
      </c>
      <c r="AG31" s="9" t="str">
        <f t="shared" si="17"/>
        <v/>
      </c>
      <c r="AH31" s="16" t="str">
        <f t="shared" si="18"/>
        <v/>
      </c>
      <c r="AI31" s="17" t="str">
        <f t="shared" si="19"/>
        <v/>
      </c>
      <c r="AJ31" s="10" t="str">
        <f t="shared" si="20"/>
        <v/>
      </c>
      <c r="AK31" s="16" t="str">
        <f t="shared" si="21"/>
        <v/>
      </c>
      <c r="AL31" s="17" t="str">
        <f t="shared" si="22"/>
        <v/>
      </c>
      <c r="AM31" s="11" t="str">
        <f t="shared" si="23"/>
        <v/>
      </c>
      <c r="AN31" s="16" t="str">
        <f t="shared" si="24"/>
        <v/>
      </c>
      <c r="AO31" s="17" t="str">
        <f t="shared" si="25"/>
        <v/>
      </c>
      <c r="AP31" s="15" t="str">
        <f t="shared" si="26"/>
        <v/>
      </c>
      <c r="AQ31" s="16" t="str">
        <f t="shared" si="27"/>
        <v/>
      </c>
      <c r="AR31" s="17" t="str">
        <f t="shared" si="28"/>
        <v/>
      </c>
      <c r="AS31" s="9" t="str">
        <f t="shared" si="29"/>
        <v/>
      </c>
      <c r="AT31" s="16" t="str">
        <f t="shared" si="30"/>
        <v/>
      </c>
      <c r="AU31" s="17" t="str">
        <f t="shared" si="31"/>
        <v/>
      </c>
      <c r="AV31" s="10" t="str">
        <f t="shared" si="32"/>
        <v/>
      </c>
      <c r="AW31" s="16" t="str">
        <f t="shared" si="33"/>
        <v/>
      </c>
      <c r="AX31" s="17" t="str">
        <f t="shared" si="34"/>
        <v/>
      </c>
      <c r="AY31" s="11" t="str">
        <f t="shared" si="35"/>
        <v/>
      </c>
      <c r="AZ31" s="16" t="str">
        <f t="shared" si="36"/>
        <v/>
      </c>
      <c r="BA31" s="17" t="str">
        <f t="shared" si="37"/>
        <v/>
      </c>
      <c r="BB31" s="8" t="str">
        <f t="shared" si="38"/>
        <v/>
      </c>
      <c r="BC31" s="16" t="str">
        <f t="shared" si="39"/>
        <v/>
      </c>
      <c r="BD31" s="17" t="str">
        <f t="shared" si="40"/>
        <v/>
      </c>
      <c r="BE31" s="9" t="str">
        <f t="shared" si="41"/>
        <v/>
      </c>
      <c r="BF31" s="16" t="str">
        <f t="shared" si="42"/>
        <v/>
      </c>
      <c r="BG31" s="17" t="str">
        <f t="shared" si="43"/>
        <v/>
      </c>
      <c r="BH31" s="10" t="str">
        <f t="shared" si="44"/>
        <v/>
      </c>
      <c r="BI31" s="16" t="str">
        <f t="shared" si="45"/>
        <v/>
      </c>
      <c r="BJ31" s="17" t="str">
        <f t="shared" si="46"/>
        <v/>
      </c>
      <c r="BK31" s="11" t="str">
        <f t="shared" si="47"/>
        <v/>
      </c>
      <c r="BL31" s="16" t="str">
        <f t="shared" si="48"/>
        <v/>
      </c>
      <c r="BM31" s="17" t="str">
        <f t="shared" si="49"/>
        <v/>
      </c>
    </row>
    <row r="32" spans="1:68" hidden="1" x14ac:dyDescent="0.25">
      <c r="A32" s="4">
        <v>30</v>
      </c>
      <c r="B32" s="1"/>
      <c r="C32" s="1"/>
      <c r="D32" s="7"/>
      <c r="E32" s="67">
        <v>21</v>
      </c>
      <c r="F32" s="15" t="str">
        <f t="shared" si="50"/>
        <v/>
      </c>
      <c r="G32" s="16" t="str">
        <f t="shared" si="0"/>
        <v/>
      </c>
      <c r="H32" s="17" t="str">
        <f t="shared" si="51"/>
        <v/>
      </c>
      <c r="I32" s="9" t="str">
        <f t="shared" si="52"/>
        <v/>
      </c>
      <c r="J32" s="16" t="str">
        <f t="shared" si="1"/>
        <v/>
      </c>
      <c r="K32" s="17" t="str">
        <f t="shared" si="53"/>
        <v/>
      </c>
      <c r="L32" s="10" t="str">
        <f t="shared" si="54"/>
        <v/>
      </c>
      <c r="M32" s="16" t="str">
        <f t="shared" si="2"/>
        <v/>
      </c>
      <c r="N32" s="17" t="str">
        <f t="shared" si="3"/>
        <v/>
      </c>
      <c r="O32" s="11" t="str">
        <f t="shared" si="55"/>
        <v/>
      </c>
      <c r="P32" s="16" t="str">
        <f t="shared" si="4"/>
        <v/>
      </c>
      <c r="Q32" s="17" t="str">
        <f t="shared" si="5"/>
        <v/>
      </c>
      <c r="R32" s="15" t="str">
        <f t="shared" si="56"/>
        <v/>
      </c>
      <c r="S32" s="16" t="str">
        <f t="shared" si="6"/>
        <v/>
      </c>
      <c r="T32" s="17" t="str">
        <f t="shared" si="7"/>
        <v/>
      </c>
      <c r="U32" s="9" t="str">
        <f t="shared" si="57"/>
        <v/>
      </c>
      <c r="V32" s="16" t="str">
        <f t="shared" si="8"/>
        <v/>
      </c>
      <c r="W32" s="17" t="str">
        <f t="shared" si="9"/>
        <v/>
      </c>
      <c r="X32" s="10" t="str">
        <f t="shared" si="58"/>
        <v/>
      </c>
      <c r="Y32" s="16" t="str">
        <f t="shared" si="10"/>
        <v/>
      </c>
      <c r="Z32" s="17" t="str">
        <f t="shared" si="11"/>
        <v/>
      </c>
      <c r="AA32" s="11" t="str">
        <f t="shared" si="59"/>
        <v/>
      </c>
      <c r="AB32" s="16" t="str">
        <f t="shared" si="12"/>
        <v/>
      </c>
      <c r="AC32" s="17" t="str">
        <f t="shared" si="13"/>
        <v/>
      </c>
      <c r="AD32" s="8" t="str">
        <f t="shared" si="14"/>
        <v/>
      </c>
      <c r="AE32" s="16" t="str">
        <f t="shared" si="15"/>
        <v/>
      </c>
      <c r="AF32" s="17" t="str">
        <f t="shared" si="16"/>
        <v/>
      </c>
      <c r="AG32" s="9" t="str">
        <f t="shared" si="17"/>
        <v/>
      </c>
      <c r="AH32" s="16" t="str">
        <f t="shared" si="18"/>
        <v/>
      </c>
      <c r="AI32" s="17" t="str">
        <f t="shared" si="19"/>
        <v/>
      </c>
      <c r="AJ32" s="10" t="str">
        <f t="shared" si="20"/>
        <v/>
      </c>
      <c r="AK32" s="16" t="str">
        <f t="shared" si="21"/>
        <v/>
      </c>
      <c r="AL32" s="17" t="str">
        <f t="shared" si="22"/>
        <v/>
      </c>
      <c r="AM32" s="11" t="str">
        <f t="shared" si="23"/>
        <v/>
      </c>
      <c r="AN32" s="16" t="str">
        <f t="shared" si="24"/>
        <v/>
      </c>
      <c r="AO32" s="17" t="str">
        <f t="shared" si="25"/>
        <v/>
      </c>
      <c r="AP32" s="15" t="str">
        <f t="shared" si="26"/>
        <v/>
      </c>
      <c r="AQ32" s="16" t="str">
        <f t="shared" si="27"/>
        <v/>
      </c>
      <c r="AR32" s="17" t="str">
        <f t="shared" si="28"/>
        <v/>
      </c>
      <c r="AS32" s="9" t="str">
        <f t="shared" si="29"/>
        <v/>
      </c>
      <c r="AT32" s="16" t="str">
        <f t="shared" si="30"/>
        <v/>
      </c>
      <c r="AU32" s="17" t="str">
        <f t="shared" si="31"/>
        <v/>
      </c>
      <c r="AV32" s="10" t="str">
        <f t="shared" si="32"/>
        <v/>
      </c>
      <c r="AW32" s="16" t="str">
        <f t="shared" si="33"/>
        <v/>
      </c>
      <c r="AX32" s="17" t="str">
        <f t="shared" si="34"/>
        <v/>
      </c>
      <c r="AY32" s="11" t="str">
        <f t="shared" si="35"/>
        <v/>
      </c>
      <c r="AZ32" s="16" t="str">
        <f t="shared" si="36"/>
        <v/>
      </c>
      <c r="BA32" s="17" t="str">
        <f t="shared" si="37"/>
        <v/>
      </c>
      <c r="BB32" s="8" t="str">
        <f t="shared" si="38"/>
        <v/>
      </c>
      <c r="BC32" s="16" t="str">
        <f t="shared" si="39"/>
        <v/>
      </c>
      <c r="BD32" s="17" t="str">
        <f t="shared" si="40"/>
        <v/>
      </c>
      <c r="BE32" s="9" t="str">
        <f t="shared" si="41"/>
        <v/>
      </c>
      <c r="BF32" s="16" t="str">
        <f t="shared" si="42"/>
        <v/>
      </c>
      <c r="BG32" s="17" t="str">
        <f t="shared" si="43"/>
        <v/>
      </c>
      <c r="BH32" s="10" t="str">
        <f t="shared" si="44"/>
        <v/>
      </c>
      <c r="BI32" s="16" t="str">
        <f t="shared" si="45"/>
        <v/>
      </c>
      <c r="BJ32" s="17" t="str">
        <f t="shared" si="46"/>
        <v/>
      </c>
      <c r="BK32" s="11" t="str">
        <f t="shared" si="47"/>
        <v/>
      </c>
      <c r="BL32" s="16" t="str">
        <f t="shared" si="48"/>
        <v/>
      </c>
      <c r="BM32" s="17" t="str">
        <f t="shared" si="49"/>
        <v/>
      </c>
    </row>
    <row r="33" spans="1:65" hidden="1" x14ac:dyDescent="0.25">
      <c r="A33" s="4">
        <v>31</v>
      </c>
      <c r="B33" s="1"/>
      <c r="C33" s="1"/>
      <c r="D33" s="7"/>
      <c r="E33" s="67">
        <v>20</v>
      </c>
      <c r="F33" s="15" t="str">
        <f t="shared" si="50"/>
        <v/>
      </c>
      <c r="G33" s="16" t="str">
        <f t="shared" si="0"/>
        <v/>
      </c>
      <c r="H33" s="17" t="str">
        <f t="shared" si="51"/>
        <v/>
      </c>
      <c r="I33" s="9" t="str">
        <f t="shared" si="52"/>
        <v/>
      </c>
      <c r="J33" s="16" t="str">
        <f t="shared" si="1"/>
        <v/>
      </c>
      <c r="K33" s="17" t="str">
        <f t="shared" si="53"/>
        <v/>
      </c>
      <c r="L33" s="10" t="str">
        <f t="shared" si="54"/>
        <v/>
      </c>
      <c r="M33" s="16" t="str">
        <f t="shared" si="2"/>
        <v/>
      </c>
      <c r="N33" s="17" t="str">
        <f t="shared" si="3"/>
        <v/>
      </c>
      <c r="O33" s="11" t="str">
        <f t="shared" si="55"/>
        <v/>
      </c>
      <c r="P33" s="16" t="str">
        <f t="shared" si="4"/>
        <v/>
      </c>
      <c r="Q33" s="17" t="str">
        <f t="shared" si="5"/>
        <v/>
      </c>
      <c r="R33" s="15" t="str">
        <f t="shared" si="56"/>
        <v/>
      </c>
      <c r="S33" s="16" t="str">
        <f t="shared" si="6"/>
        <v/>
      </c>
      <c r="T33" s="17" t="str">
        <f t="shared" si="7"/>
        <v/>
      </c>
      <c r="U33" s="9" t="str">
        <f t="shared" si="57"/>
        <v/>
      </c>
      <c r="V33" s="16" t="str">
        <f t="shared" si="8"/>
        <v/>
      </c>
      <c r="W33" s="17" t="str">
        <f t="shared" si="9"/>
        <v/>
      </c>
      <c r="X33" s="10" t="str">
        <f t="shared" si="58"/>
        <v/>
      </c>
      <c r="Y33" s="16" t="str">
        <f t="shared" si="10"/>
        <v/>
      </c>
      <c r="Z33" s="17" t="str">
        <f t="shared" si="11"/>
        <v/>
      </c>
      <c r="AA33" s="11" t="str">
        <f t="shared" si="59"/>
        <v/>
      </c>
      <c r="AB33" s="16" t="str">
        <f t="shared" si="12"/>
        <v/>
      </c>
      <c r="AC33" s="17" t="str">
        <f t="shared" si="13"/>
        <v/>
      </c>
      <c r="AD33" s="8" t="str">
        <f t="shared" si="14"/>
        <v/>
      </c>
      <c r="AE33" s="16" t="str">
        <f t="shared" si="15"/>
        <v/>
      </c>
      <c r="AF33" s="17" t="str">
        <f t="shared" si="16"/>
        <v/>
      </c>
      <c r="AG33" s="9" t="str">
        <f t="shared" si="17"/>
        <v/>
      </c>
      <c r="AH33" s="16" t="str">
        <f t="shared" si="18"/>
        <v/>
      </c>
      <c r="AI33" s="17" t="str">
        <f t="shared" si="19"/>
        <v/>
      </c>
      <c r="AJ33" s="10" t="str">
        <f t="shared" si="20"/>
        <v/>
      </c>
      <c r="AK33" s="16" t="str">
        <f t="shared" si="21"/>
        <v/>
      </c>
      <c r="AL33" s="17" t="str">
        <f t="shared" si="22"/>
        <v/>
      </c>
      <c r="AM33" s="11" t="str">
        <f t="shared" si="23"/>
        <v/>
      </c>
      <c r="AN33" s="16" t="str">
        <f t="shared" si="24"/>
        <v/>
      </c>
      <c r="AO33" s="17" t="str">
        <f t="shared" si="25"/>
        <v/>
      </c>
      <c r="AP33" s="15" t="str">
        <f t="shared" si="26"/>
        <v/>
      </c>
      <c r="AQ33" s="16" t="str">
        <f t="shared" si="27"/>
        <v/>
      </c>
      <c r="AR33" s="17" t="str">
        <f t="shared" si="28"/>
        <v/>
      </c>
      <c r="AS33" s="9" t="str">
        <f t="shared" si="29"/>
        <v/>
      </c>
      <c r="AT33" s="16" t="str">
        <f t="shared" si="30"/>
        <v/>
      </c>
      <c r="AU33" s="17" t="str">
        <f t="shared" si="31"/>
        <v/>
      </c>
      <c r="AV33" s="10" t="str">
        <f t="shared" si="32"/>
        <v/>
      </c>
      <c r="AW33" s="16" t="str">
        <f t="shared" si="33"/>
        <v/>
      </c>
      <c r="AX33" s="17" t="str">
        <f t="shared" si="34"/>
        <v/>
      </c>
      <c r="AY33" s="11" t="str">
        <f t="shared" si="35"/>
        <v/>
      </c>
      <c r="AZ33" s="16" t="str">
        <f t="shared" si="36"/>
        <v/>
      </c>
      <c r="BA33" s="17" t="str">
        <f t="shared" si="37"/>
        <v/>
      </c>
      <c r="BB33" s="8" t="str">
        <f t="shared" si="38"/>
        <v/>
      </c>
      <c r="BC33" s="16" t="str">
        <f t="shared" si="39"/>
        <v/>
      </c>
      <c r="BD33" s="17" t="str">
        <f t="shared" si="40"/>
        <v/>
      </c>
      <c r="BE33" s="9" t="str">
        <f t="shared" si="41"/>
        <v/>
      </c>
      <c r="BF33" s="16" t="str">
        <f t="shared" si="42"/>
        <v/>
      </c>
      <c r="BG33" s="17" t="str">
        <f t="shared" si="43"/>
        <v/>
      </c>
      <c r="BH33" s="10" t="str">
        <f t="shared" si="44"/>
        <v/>
      </c>
      <c r="BI33" s="16" t="str">
        <f t="shared" si="45"/>
        <v/>
      </c>
      <c r="BJ33" s="17" t="str">
        <f t="shared" si="46"/>
        <v/>
      </c>
      <c r="BK33" s="11" t="str">
        <f t="shared" si="47"/>
        <v/>
      </c>
      <c r="BL33" s="16" t="str">
        <f t="shared" si="48"/>
        <v/>
      </c>
      <c r="BM33" s="17" t="str">
        <f t="shared" si="49"/>
        <v/>
      </c>
    </row>
    <row r="34" spans="1:65" hidden="1" x14ac:dyDescent="0.25">
      <c r="A34" s="4">
        <v>32</v>
      </c>
      <c r="B34" s="1"/>
      <c r="C34" s="1"/>
      <c r="D34" s="7"/>
      <c r="E34" s="67">
        <v>19</v>
      </c>
      <c r="F34" s="15" t="str">
        <f t="shared" si="50"/>
        <v/>
      </c>
      <c r="G34" s="16" t="str">
        <f t="shared" si="0"/>
        <v/>
      </c>
      <c r="H34" s="17" t="str">
        <f t="shared" si="51"/>
        <v/>
      </c>
      <c r="I34" s="9" t="str">
        <f t="shared" si="52"/>
        <v/>
      </c>
      <c r="J34" s="16" t="str">
        <f t="shared" si="1"/>
        <v/>
      </c>
      <c r="K34" s="17" t="str">
        <f t="shared" si="53"/>
        <v/>
      </c>
      <c r="L34" s="10" t="str">
        <f t="shared" si="54"/>
        <v/>
      </c>
      <c r="M34" s="16" t="str">
        <f t="shared" si="2"/>
        <v/>
      </c>
      <c r="N34" s="17" t="str">
        <f t="shared" si="3"/>
        <v/>
      </c>
      <c r="O34" s="11" t="str">
        <f t="shared" si="55"/>
        <v/>
      </c>
      <c r="P34" s="16" t="str">
        <f t="shared" si="4"/>
        <v/>
      </c>
      <c r="Q34" s="17" t="str">
        <f t="shared" si="5"/>
        <v/>
      </c>
      <c r="R34" s="15" t="str">
        <f t="shared" si="56"/>
        <v/>
      </c>
      <c r="S34" s="16" t="str">
        <f t="shared" si="6"/>
        <v/>
      </c>
      <c r="T34" s="17" t="str">
        <f t="shared" si="7"/>
        <v/>
      </c>
      <c r="U34" s="9" t="str">
        <f t="shared" si="57"/>
        <v/>
      </c>
      <c r="V34" s="16" t="str">
        <f t="shared" si="8"/>
        <v/>
      </c>
      <c r="W34" s="17" t="str">
        <f t="shared" si="9"/>
        <v/>
      </c>
      <c r="X34" s="10" t="str">
        <f t="shared" si="58"/>
        <v/>
      </c>
      <c r="Y34" s="16" t="str">
        <f t="shared" si="10"/>
        <v/>
      </c>
      <c r="Z34" s="17" t="str">
        <f t="shared" si="11"/>
        <v/>
      </c>
      <c r="AA34" s="11" t="str">
        <f t="shared" si="59"/>
        <v/>
      </c>
      <c r="AB34" s="16" t="str">
        <f t="shared" si="12"/>
        <v/>
      </c>
      <c r="AC34" s="17" t="str">
        <f t="shared" si="13"/>
        <v/>
      </c>
      <c r="AD34" s="8" t="str">
        <f t="shared" si="14"/>
        <v/>
      </c>
      <c r="AE34" s="16" t="str">
        <f t="shared" si="15"/>
        <v/>
      </c>
      <c r="AF34" s="17" t="str">
        <f t="shared" si="16"/>
        <v/>
      </c>
      <c r="AG34" s="9" t="str">
        <f t="shared" si="17"/>
        <v/>
      </c>
      <c r="AH34" s="16" t="str">
        <f t="shared" si="18"/>
        <v/>
      </c>
      <c r="AI34" s="17" t="str">
        <f t="shared" si="19"/>
        <v/>
      </c>
      <c r="AJ34" s="10" t="str">
        <f t="shared" si="20"/>
        <v/>
      </c>
      <c r="AK34" s="16" t="str">
        <f t="shared" si="21"/>
        <v/>
      </c>
      <c r="AL34" s="17" t="str">
        <f t="shared" si="22"/>
        <v/>
      </c>
      <c r="AM34" s="11" t="str">
        <f t="shared" si="23"/>
        <v/>
      </c>
      <c r="AN34" s="16" t="str">
        <f t="shared" si="24"/>
        <v/>
      </c>
      <c r="AO34" s="17" t="str">
        <f t="shared" si="25"/>
        <v/>
      </c>
      <c r="AP34" s="15" t="str">
        <f t="shared" si="26"/>
        <v/>
      </c>
      <c r="AQ34" s="16" t="str">
        <f t="shared" si="27"/>
        <v/>
      </c>
      <c r="AR34" s="17" t="str">
        <f t="shared" si="28"/>
        <v/>
      </c>
      <c r="AS34" s="9" t="str">
        <f t="shared" si="29"/>
        <v/>
      </c>
      <c r="AT34" s="16" t="str">
        <f t="shared" si="30"/>
        <v/>
      </c>
      <c r="AU34" s="17" t="str">
        <f t="shared" si="31"/>
        <v/>
      </c>
      <c r="AV34" s="10" t="str">
        <f t="shared" si="32"/>
        <v/>
      </c>
      <c r="AW34" s="16" t="str">
        <f t="shared" si="33"/>
        <v/>
      </c>
      <c r="AX34" s="17" t="str">
        <f t="shared" si="34"/>
        <v/>
      </c>
      <c r="AY34" s="11" t="str">
        <f t="shared" si="35"/>
        <v/>
      </c>
      <c r="AZ34" s="16" t="str">
        <f t="shared" si="36"/>
        <v/>
      </c>
      <c r="BA34" s="17" t="str">
        <f t="shared" si="37"/>
        <v/>
      </c>
      <c r="BB34" s="8" t="str">
        <f t="shared" si="38"/>
        <v/>
      </c>
      <c r="BC34" s="16" t="str">
        <f t="shared" si="39"/>
        <v/>
      </c>
      <c r="BD34" s="17" t="str">
        <f t="shared" si="40"/>
        <v/>
      </c>
      <c r="BE34" s="9" t="str">
        <f t="shared" si="41"/>
        <v/>
      </c>
      <c r="BF34" s="16" t="str">
        <f t="shared" si="42"/>
        <v/>
      </c>
      <c r="BG34" s="17" t="str">
        <f t="shared" si="43"/>
        <v/>
      </c>
      <c r="BH34" s="10" t="str">
        <f t="shared" si="44"/>
        <v/>
      </c>
      <c r="BI34" s="16" t="str">
        <f t="shared" si="45"/>
        <v/>
      </c>
      <c r="BJ34" s="17" t="str">
        <f t="shared" si="46"/>
        <v/>
      </c>
      <c r="BK34" s="11" t="str">
        <f t="shared" si="47"/>
        <v/>
      </c>
      <c r="BL34" s="16" t="str">
        <f t="shared" si="48"/>
        <v/>
      </c>
      <c r="BM34" s="17" t="str">
        <f t="shared" si="49"/>
        <v/>
      </c>
    </row>
    <row r="35" spans="1:65" hidden="1" x14ac:dyDescent="0.25">
      <c r="A35" s="4">
        <v>33</v>
      </c>
      <c r="B35" s="1"/>
      <c r="C35" s="1"/>
      <c r="D35" s="7"/>
      <c r="E35" s="67">
        <v>18</v>
      </c>
      <c r="F35" s="15" t="str">
        <f t="shared" si="50"/>
        <v/>
      </c>
      <c r="G35" s="16" t="str">
        <f t="shared" si="0"/>
        <v/>
      </c>
      <c r="H35" s="17" t="str">
        <f t="shared" si="51"/>
        <v/>
      </c>
      <c r="I35" s="9" t="str">
        <f t="shared" si="52"/>
        <v/>
      </c>
      <c r="J35" s="16" t="str">
        <f t="shared" si="1"/>
        <v/>
      </c>
      <c r="K35" s="17" t="str">
        <f t="shared" si="53"/>
        <v/>
      </c>
      <c r="L35" s="10" t="str">
        <f t="shared" si="54"/>
        <v/>
      </c>
      <c r="M35" s="16" t="str">
        <f t="shared" si="2"/>
        <v/>
      </c>
      <c r="N35" s="17" t="str">
        <f t="shared" si="3"/>
        <v/>
      </c>
      <c r="O35" s="11" t="str">
        <f t="shared" si="55"/>
        <v/>
      </c>
      <c r="P35" s="16" t="str">
        <f t="shared" si="4"/>
        <v/>
      </c>
      <c r="Q35" s="17" t="str">
        <f t="shared" si="5"/>
        <v/>
      </c>
      <c r="R35" s="15" t="str">
        <f t="shared" si="56"/>
        <v/>
      </c>
      <c r="S35" s="16" t="str">
        <f t="shared" si="6"/>
        <v/>
      </c>
      <c r="T35" s="17" t="str">
        <f t="shared" si="7"/>
        <v/>
      </c>
      <c r="U35" s="9" t="str">
        <f t="shared" si="57"/>
        <v/>
      </c>
      <c r="V35" s="16" t="str">
        <f t="shared" si="8"/>
        <v/>
      </c>
      <c r="W35" s="17" t="str">
        <f t="shared" si="9"/>
        <v/>
      </c>
      <c r="X35" s="10" t="str">
        <f t="shared" si="58"/>
        <v/>
      </c>
      <c r="Y35" s="16" t="str">
        <f t="shared" si="10"/>
        <v/>
      </c>
      <c r="Z35" s="17" t="str">
        <f t="shared" si="11"/>
        <v/>
      </c>
      <c r="AA35" s="11" t="str">
        <f t="shared" si="59"/>
        <v/>
      </c>
      <c r="AB35" s="16" t="str">
        <f t="shared" si="12"/>
        <v/>
      </c>
      <c r="AC35" s="17" t="str">
        <f t="shared" si="13"/>
        <v/>
      </c>
      <c r="AD35" s="8" t="str">
        <f t="shared" si="14"/>
        <v/>
      </c>
      <c r="AE35" s="16" t="str">
        <f t="shared" si="15"/>
        <v/>
      </c>
      <c r="AF35" s="17" t="str">
        <f t="shared" si="16"/>
        <v/>
      </c>
      <c r="AG35" s="9" t="str">
        <f t="shared" si="17"/>
        <v/>
      </c>
      <c r="AH35" s="16" t="str">
        <f t="shared" si="18"/>
        <v/>
      </c>
      <c r="AI35" s="17" t="str">
        <f t="shared" si="19"/>
        <v/>
      </c>
      <c r="AJ35" s="10" t="str">
        <f t="shared" si="20"/>
        <v/>
      </c>
      <c r="AK35" s="16" t="str">
        <f t="shared" si="21"/>
        <v/>
      </c>
      <c r="AL35" s="17" t="str">
        <f t="shared" si="22"/>
        <v/>
      </c>
      <c r="AM35" s="11" t="str">
        <f t="shared" si="23"/>
        <v/>
      </c>
      <c r="AN35" s="16" t="str">
        <f t="shared" si="24"/>
        <v/>
      </c>
      <c r="AO35" s="17" t="str">
        <f t="shared" si="25"/>
        <v/>
      </c>
      <c r="AP35" s="15" t="str">
        <f t="shared" si="26"/>
        <v/>
      </c>
      <c r="AQ35" s="16" t="str">
        <f t="shared" si="27"/>
        <v/>
      </c>
      <c r="AR35" s="17" t="str">
        <f t="shared" si="28"/>
        <v/>
      </c>
      <c r="AS35" s="9" t="str">
        <f t="shared" si="29"/>
        <v/>
      </c>
      <c r="AT35" s="16" t="str">
        <f t="shared" si="30"/>
        <v/>
      </c>
      <c r="AU35" s="17" t="str">
        <f t="shared" si="31"/>
        <v/>
      </c>
      <c r="AV35" s="10" t="str">
        <f t="shared" si="32"/>
        <v/>
      </c>
      <c r="AW35" s="16" t="str">
        <f t="shared" si="33"/>
        <v/>
      </c>
      <c r="AX35" s="17" t="str">
        <f t="shared" si="34"/>
        <v/>
      </c>
      <c r="AY35" s="11" t="str">
        <f t="shared" si="35"/>
        <v/>
      </c>
      <c r="AZ35" s="16" t="str">
        <f t="shared" si="36"/>
        <v/>
      </c>
      <c r="BA35" s="17" t="str">
        <f t="shared" si="37"/>
        <v/>
      </c>
      <c r="BB35" s="8" t="str">
        <f t="shared" si="38"/>
        <v/>
      </c>
      <c r="BC35" s="16" t="str">
        <f t="shared" si="39"/>
        <v/>
      </c>
      <c r="BD35" s="17" t="str">
        <f t="shared" si="40"/>
        <v/>
      </c>
      <c r="BE35" s="9" t="str">
        <f t="shared" si="41"/>
        <v/>
      </c>
      <c r="BF35" s="16" t="str">
        <f t="shared" si="42"/>
        <v/>
      </c>
      <c r="BG35" s="17" t="str">
        <f t="shared" si="43"/>
        <v/>
      </c>
      <c r="BH35" s="10" t="str">
        <f t="shared" si="44"/>
        <v/>
      </c>
      <c r="BI35" s="16" t="str">
        <f t="shared" si="45"/>
        <v/>
      </c>
      <c r="BJ35" s="17" t="str">
        <f t="shared" si="46"/>
        <v/>
      </c>
      <c r="BK35" s="11" t="str">
        <f t="shared" si="47"/>
        <v/>
      </c>
      <c r="BL35" s="16" t="str">
        <f t="shared" si="48"/>
        <v/>
      </c>
      <c r="BM35" s="17" t="str">
        <f t="shared" si="49"/>
        <v/>
      </c>
    </row>
    <row r="36" spans="1:65" hidden="1" x14ac:dyDescent="0.25">
      <c r="A36" s="4">
        <v>34</v>
      </c>
      <c r="B36" s="1"/>
      <c r="C36" s="1"/>
      <c r="D36" s="7"/>
      <c r="E36" s="67">
        <v>17</v>
      </c>
      <c r="F36" s="15" t="str">
        <f t="shared" si="50"/>
        <v/>
      </c>
      <c r="G36" s="16" t="str">
        <f t="shared" si="0"/>
        <v/>
      </c>
      <c r="H36" s="17" t="str">
        <f t="shared" si="51"/>
        <v/>
      </c>
      <c r="I36" s="9" t="str">
        <f t="shared" si="52"/>
        <v/>
      </c>
      <c r="J36" s="16" t="str">
        <f t="shared" si="1"/>
        <v/>
      </c>
      <c r="K36" s="17" t="str">
        <f t="shared" si="53"/>
        <v/>
      </c>
      <c r="L36" s="10" t="str">
        <f t="shared" si="54"/>
        <v/>
      </c>
      <c r="M36" s="16" t="str">
        <f t="shared" si="2"/>
        <v/>
      </c>
      <c r="N36" s="17" t="str">
        <f t="shared" si="3"/>
        <v/>
      </c>
      <c r="O36" s="11" t="str">
        <f t="shared" si="55"/>
        <v/>
      </c>
      <c r="P36" s="16" t="str">
        <f t="shared" si="4"/>
        <v/>
      </c>
      <c r="Q36" s="17" t="str">
        <f t="shared" si="5"/>
        <v/>
      </c>
      <c r="R36" s="15" t="str">
        <f t="shared" si="56"/>
        <v/>
      </c>
      <c r="S36" s="16" t="str">
        <f t="shared" si="6"/>
        <v/>
      </c>
      <c r="T36" s="17" t="str">
        <f t="shared" si="7"/>
        <v/>
      </c>
      <c r="U36" s="9" t="str">
        <f t="shared" si="57"/>
        <v/>
      </c>
      <c r="V36" s="16" t="str">
        <f t="shared" si="8"/>
        <v/>
      </c>
      <c r="W36" s="17" t="str">
        <f t="shared" si="9"/>
        <v/>
      </c>
      <c r="X36" s="10" t="str">
        <f t="shared" si="58"/>
        <v/>
      </c>
      <c r="Y36" s="16" t="str">
        <f t="shared" si="10"/>
        <v/>
      </c>
      <c r="Z36" s="17" t="str">
        <f t="shared" si="11"/>
        <v/>
      </c>
      <c r="AA36" s="11" t="str">
        <f t="shared" si="59"/>
        <v/>
      </c>
      <c r="AB36" s="16" t="str">
        <f t="shared" si="12"/>
        <v/>
      </c>
      <c r="AC36" s="17" t="str">
        <f t="shared" si="13"/>
        <v/>
      </c>
      <c r="AD36" s="8" t="str">
        <f t="shared" si="14"/>
        <v/>
      </c>
      <c r="AE36" s="16" t="str">
        <f t="shared" si="15"/>
        <v/>
      </c>
      <c r="AF36" s="17" t="str">
        <f t="shared" si="16"/>
        <v/>
      </c>
      <c r="AG36" s="9" t="str">
        <f t="shared" si="17"/>
        <v/>
      </c>
      <c r="AH36" s="16" t="str">
        <f t="shared" si="18"/>
        <v/>
      </c>
      <c r="AI36" s="17" t="str">
        <f t="shared" si="19"/>
        <v/>
      </c>
      <c r="AJ36" s="10" t="str">
        <f t="shared" si="20"/>
        <v/>
      </c>
      <c r="AK36" s="16" t="str">
        <f t="shared" si="21"/>
        <v/>
      </c>
      <c r="AL36" s="17" t="str">
        <f t="shared" si="22"/>
        <v/>
      </c>
      <c r="AM36" s="11" t="str">
        <f t="shared" si="23"/>
        <v/>
      </c>
      <c r="AN36" s="16" t="str">
        <f t="shared" si="24"/>
        <v/>
      </c>
      <c r="AO36" s="17" t="str">
        <f t="shared" si="25"/>
        <v/>
      </c>
      <c r="AP36" s="15" t="str">
        <f t="shared" si="26"/>
        <v/>
      </c>
      <c r="AQ36" s="16" t="str">
        <f t="shared" si="27"/>
        <v/>
      </c>
      <c r="AR36" s="17" t="str">
        <f t="shared" si="28"/>
        <v/>
      </c>
      <c r="AS36" s="9" t="str">
        <f t="shared" si="29"/>
        <v/>
      </c>
      <c r="AT36" s="16" t="str">
        <f t="shared" si="30"/>
        <v/>
      </c>
      <c r="AU36" s="17" t="str">
        <f t="shared" si="31"/>
        <v/>
      </c>
      <c r="AV36" s="10" t="str">
        <f t="shared" si="32"/>
        <v/>
      </c>
      <c r="AW36" s="16" t="str">
        <f t="shared" si="33"/>
        <v/>
      </c>
      <c r="AX36" s="17" t="str">
        <f t="shared" si="34"/>
        <v/>
      </c>
      <c r="AY36" s="11" t="str">
        <f t="shared" si="35"/>
        <v/>
      </c>
      <c r="AZ36" s="16" t="str">
        <f t="shared" si="36"/>
        <v/>
      </c>
      <c r="BA36" s="17" t="str">
        <f t="shared" si="37"/>
        <v/>
      </c>
      <c r="BB36" s="8" t="str">
        <f t="shared" si="38"/>
        <v/>
      </c>
      <c r="BC36" s="16" t="str">
        <f t="shared" si="39"/>
        <v/>
      </c>
      <c r="BD36" s="17" t="str">
        <f t="shared" si="40"/>
        <v/>
      </c>
      <c r="BE36" s="9" t="str">
        <f t="shared" si="41"/>
        <v/>
      </c>
      <c r="BF36" s="16" t="str">
        <f t="shared" si="42"/>
        <v/>
      </c>
      <c r="BG36" s="17" t="str">
        <f t="shared" si="43"/>
        <v/>
      </c>
      <c r="BH36" s="10" t="str">
        <f t="shared" si="44"/>
        <v/>
      </c>
      <c r="BI36" s="16" t="str">
        <f t="shared" si="45"/>
        <v/>
      </c>
      <c r="BJ36" s="17" t="str">
        <f t="shared" si="46"/>
        <v/>
      </c>
      <c r="BK36" s="11" t="str">
        <f t="shared" si="47"/>
        <v/>
      </c>
      <c r="BL36" s="16" t="str">
        <f t="shared" si="48"/>
        <v/>
      </c>
      <c r="BM36" s="17" t="str">
        <f t="shared" si="49"/>
        <v/>
      </c>
    </row>
    <row r="37" spans="1:65" hidden="1" x14ac:dyDescent="0.25">
      <c r="A37" s="4">
        <v>35</v>
      </c>
      <c r="B37" s="1"/>
      <c r="C37" s="1"/>
      <c r="D37" s="7"/>
      <c r="E37" s="67">
        <v>16</v>
      </c>
      <c r="F37" s="15" t="str">
        <f t="shared" si="50"/>
        <v/>
      </c>
      <c r="G37" s="16" t="str">
        <f t="shared" si="0"/>
        <v/>
      </c>
      <c r="H37" s="17" t="str">
        <f t="shared" si="51"/>
        <v/>
      </c>
      <c r="I37" s="9" t="str">
        <f t="shared" si="52"/>
        <v/>
      </c>
      <c r="J37" s="16" t="str">
        <f t="shared" si="1"/>
        <v/>
      </c>
      <c r="K37" s="17" t="str">
        <f t="shared" si="53"/>
        <v/>
      </c>
      <c r="L37" s="10" t="str">
        <f t="shared" si="54"/>
        <v/>
      </c>
      <c r="M37" s="16" t="str">
        <f t="shared" si="2"/>
        <v/>
      </c>
      <c r="N37" s="17" t="str">
        <f t="shared" si="3"/>
        <v/>
      </c>
      <c r="O37" s="11" t="str">
        <f t="shared" si="55"/>
        <v/>
      </c>
      <c r="P37" s="16" t="str">
        <f t="shared" si="4"/>
        <v/>
      </c>
      <c r="Q37" s="17" t="str">
        <f t="shared" si="5"/>
        <v/>
      </c>
      <c r="R37" s="15" t="str">
        <f t="shared" si="56"/>
        <v/>
      </c>
      <c r="S37" s="16" t="str">
        <f t="shared" si="6"/>
        <v/>
      </c>
      <c r="T37" s="17" t="str">
        <f t="shared" si="7"/>
        <v/>
      </c>
      <c r="U37" s="9" t="str">
        <f t="shared" si="57"/>
        <v/>
      </c>
      <c r="V37" s="16" t="str">
        <f t="shared" si="8"/>
        <v/>
      </c>
      <c r="W37" s="17" t="str">
        <f t="shared" si="9"/>
        <v/>
      </c>
      <c r="X37" s="10" t="str">
        <f t="shared" si="58"/>
        <v/>
      </c>
      <c r="Y37" s="16" t="str">
        <f t="shared" si="10"/>
        <v/>
      </c>
      <c r="Z37" s="17" t="str">
        <f t="shared" si="11"/>
        <v/>
      </c>
      <c r="AA37" s="11" t="str">
        <f t="shared" si="59"/>
        <v/>
      </c>
      <c r="AB37" s="16" t="str">
        <f t="shared" si="12"/>
        <v/>
      </c>
      <c r="AC37" s="17" t="str">
        <f t="shared" si="13"/>
        <v/>
      </c>
      <c r="AD37" s="8" t="str">
        <f t="shared" si="14"/>
        <v/>
      </c>
      <c r="AE37" s="16" t="str">
        <f t="shared" si="15"/>
        <v/>
      </c>
      <c r="AF37" s="17" t="str">
        <f t="shared" si="16"/>
        <v/>
      </c>
      <c r="AG37" s="9" t="str">
        <f t="shared" si="17"/>
        <v/>
      </c>
      <c r="AH37" s="16" t="str">
        <f t="shared" si="18"/>
        <v/>
      </c>
      <c r="AI37" s="17" t="str">
        <f t="shared" si="19"/>
        <v/>
      </c>
      <c r="AJ37" s="10" t="str">
        <f t="shared" si="20"/>
        <v/>
      </c>
      <c r="AK37" s="16" t="str">
        <f t="shared" si="21"/>
        <v/>
      </c>
      <c r="AL37" s="17" t="str">
        <f t="shared" si="22"/>
        <v/>
      </c>
      <c r="AM37" s="11" t="str">
        <f t="shared" si="23"/>
        <v/>
      </c>
      <c r="AN37" s="16" t="str">
        <f t="shared" si="24"/>
        <v/>
      </c>
      <c r="AO37" s="17" t="str">
        <f t="shared" si="25"/>
        <v/>
      </c>
      <c r="AP37" s="15" t="str">
        <f t="shared" si="26"/>
        <v/>
      </c>
      <c r="AQ37" s="16" t="str">
        <f t="shared" si="27"/>
        <v/>
      </c>
      <c r="AR37" s="17" t="str">
        <f t="shared" si="28"/>
        <v/>
      </c>
      <c r="AS37" s="9" t="str">
        <f t="shared" si="29"/>
        <v/>
      </c>
      <c r="AT37" s="16" t="str">
        <f t="shared" si="30"/>
        <v/>
      </c>
      <c r="AU37" s="17" t="str">
        <f t="shared" si="31"/>
        <v/>
      </c>
      <c r="AV37" s="10" t="str">
        <f t="shared" si="32"/>
        <v/>
      </c>
      <c r="AW37" s="16" t="str">
        <f t="shared" si="33"/>
        <v/>
      </c>
      <c r="AX37" s="17" t="str">
        <f t="shared" si="34"/>
        <v/>
      </c>
      <c r="AY37" s="11" t="str">
        <f t="shared" si="35"/>
        <v/>
      </c>
      <c r="AZ37" s="16" t="str">
        <f t="shared" si="36"/>
        <v/>
      </c>
      <c r="BA37" s="17" t="str">
        <f t="shared" si="37"/>
        <v/>
      </c>
      <c r="BB37" s="8" t="str">
        <f t="shared" si="38"/>
        <v/>
      </c>
      <c r="BC37" s="16" t="str">
        <f t="shared" si="39"/>
        <v/>
      </c>
      <c r="BD37" s="17" t="str">
        <f t="shared" si="40"/>
        <v/>
      </c>
      <c r="BE37" s="9" t="str">
        <f t="shared" si="41"/>
        <v/>
      </c>
      <c r="BF37" s="16" t="str">
        <f t="shared" si="42"/>
        <v/>
      </c>
      <c r="BG37" s="17" t="str">
        <f t="shared" si="43"/>
        <v/>
      </c>
      <c r="BH37" s="10" t="str">
        <f t="shared" si="44"/>
        <v/>
      </c>
      <c r="BI37" s="16" t="str">
        <f t="shared" si="45"/>
        <v/>
      </c>
      <c r="BJ37" s="17" t="str">
        <f t="shared" si="46"/>
        <v/>
      </c>
      <c r="BK37" s="11" t="str">
        <f t="shared" si="47"/>
        <v/>
      </c>
      <c r="BL37" s="16" t="str">
        <f t="shared" si="48"/>
        <v/>
      </c>
      <c r="BM37" s="17" t="str">
        <f t="shared" si="49"/>
        <v/>
      </c>
    </row>
    <row r="38" spans="1:65" hidden="1" x14ac:dyDescent="0.25">
      <c r="A38" s="4">
        <v>36</v>
      </c>
      <c r="B38" s="1"/>
      <c r="C38" s="1"/>
      <c r="D38" s="7"/>
      <c r="E38" s="67">
        <v>15</v>
      </c>
      <c r="F38" s="15" t="str">
        <f t="shared" si="50"/>
        <v/>
      </c>
      <c r="G38" s="16" t="str">
        <f t="shared" si="0"/>
        <v/>
      </c>
      <c r="H38" s="17" t="str">
        <f t="shared" si="51"/>
        <v/>
      </c>
      <c r="I38" s="9" t="str">
        <f t="shared" si="52"/>
        <v/>
      </c>
      <c r="J38" s="16" t="str">
        <f t="shared" si="1"/>
        <v/>
      </c>
      <c r="K38" s="17" t="str">
        <f t="shared" si="53"/>
        <v/>
      </c>
      <c r="L38" s="10" t="str">
        <f t="shared" si="54"/>
        <v/>
      </c>
      <c r="M38" s="16" t="str">
        <f t="shared" si="2"/>
        <v/>
      </c>
      <c r="N38" s="17" t="str">
        <f t="shared" si="3"/>
        <v/>
      </c>
      <c r="O38" s="11" t="str">
        <f t="shared" si="55"/>
        <v/>
      </c>
      <c r="P38" s="16" t="str">
        <f t="shared" si="4"/>
        <v/>
      </c>
      <c r="Q38" s="17" t="str">
        <f t="shared" si="5"/>
        <v/>
      </c>
      <c r="R38" s="15" t="str">
        <f t="shared" si="56"/>
        <v/>
      </c>
      <c r="S38" s="16" t="str">
        <f t="shared" si="6"/>
        <v/>
      </c>
      <c r="T38" s="17" t="str">
        <f t="shared" si="7"/>
        <v/>
      </c>
      <c r="U38" s="9" t="str">
        <f t="shared" si="57"/>
        <v/>
      </c>
      <c r="V38" s="16" t="str">
        <f t="shared" si="8"/>
        <v/>
      </c>
      <c r="W38" s="17" t="str">
        <f t="shared" si="9"/>
        <v/>
      </c>
      <c r="X38" s="10" t="str">
        <f t="shared" si="58"/>
        <v/>
      </c>
      <c r="Y38" s="16" t="str">
        <f t="shared" si="10"/>
        <v/>
      </c>
      <c r="Z38" s="17" t="str">
        <f t="shared" si="11"/>
        <v/>
      </c>
      <c r="AA38" s="11" t="str">
        <f t="shared" si="59"/>
        <v/>
      </c>
      <c r="AB38" s="16" t="str">
        <f t="shared" si="12"/>
        <v/>
      </c>
      <c r="AC38" s="17" t="str">
        <f t="shared" si="13"/>
        <v/>
      </c>
      <c r="AD38" s="8" t="str">
        <f t="shared" si="14"/>
        <v/>
      </c>
      <c r="AE38" s="16" t="str">
        <f t="shared" si="15"/>
        <v/>
      </c>
      <c r="AF38" s="17" t="str">
        <f t="shared" si="16"/>
        <v/>
      </c>
      <c r="AG38" s="9" t="str">
        <f t="shared" si="17"/>
        <v/>
      </c>
      <c r="AH38" s="16" t="str">
        <f t="shared" si="18"/>
        <v/>
      </c>
      <c r="AI38" s="17" t="str">
        <f t="shared" si="19"/>
        <v/>
      </c>
      <c r="AJ38" s="10" t="str">
        <f t="shared" si="20"/>
        <v/>
      </c>
      <c r="AK38" s="16" t="str">
        <f t="shared" si="21"/>
        <v/>
      </c>
      <c r="AL38" s="17" t="str">
        <f t="shared" si="22"/>
        <v/>
      </c>
      <c r="AM38" s="11" t="str">
        <f t="shared" si="23"/>
        <v/>
      </c>
      <c r="AN38" s="16" t="str">
        <f t="shared" si="24"/>
        <v/>
      </c>
      <c r="AO38" s="17" t="str">
        <f t="shared" si="25"/>
        <v/>
      </c>
      <c r="AP38" s="15" t="str">
        <f t="shared" si="26"/>
        <v/>
      </c>
      <c r="AQ38" s="16" t="str">
        <f t="shared" si="27"/>
        <v/>
      </c>
      <c r="AR38" s="17" t="str">
        <f t="shared" si="28"/>
        <v/>
      </c>
      <c r="AS38" s="9" t="str">
        <f t="shared" si="29"/>
        <v/>
      </c>
      <c r="AT38" s="16" t="str">
        <f t="shared" si="30"/>
        <v/>
      </c>
      <c r="AU38" s="17" t="str">
        <f t="shared" si="31"/>
        <v/>
      </c>
      <c r="AV38" s="10" t="str">
        <f t="shared" si="32"/>
        <v/>
      </c>
      <c r="AW38" s="16" t="str">
        <f t="shared" si="33"/>
        <v/>
      </c>
      <c r="AX38" s="17" t="str">
        <f t="shared" si="34"/>
        <v/>
      </c>
      <c r="AY38" s="11" t="str">
        <f t="shared" si="35"/>
        <v/>
      </c>
      <c r="AZ38" s="16" t="str">
        <f t="shared" si="36"/>
        <v/>
      </c>
      <c r="BA38" s="17" t="str">
        <f t="shared" si="37"/>
        <v/>
      </c>
      <c r="BB38" s="8" t="str">
        <f t="shared" si="38"/>
        <v/>
      </c>
      <c r="BC38" s="16" t="str">
        <f t="shared" si="39"/>
        <v/>
      </c>
      <c r="BD38" s="17" t="str">
        <f t="shared" si="40"/>
        <v/>
      </c>
      <c r="BE38" s="9" t="str">
        <f t="shared" si="41"/>
        <v/>
      </c>
      <c r="BF38" s="16" t="str">
        <f t="shared" si="42"/>
        <v/>
      </c>
      <c r="BG38" s="17" t="str">
        <f t="shared" si="43"/>
        <v/>
      </c>
      <c r="BH38" s="10" t="str">
        <f t="shared" si="44"/>
        <v/>
      </c>
      <c r="BI38" s="16" t="str">
        <f t="shared" si="45"/>
        <v/>
      </c>
      <c r="BJ38" s="17" t="str">
        <f t="shared" si="46"/>
        <v/>
      </c>
      <c r="BK38" s="11" t="str">
        <f t="shared" si="47"/>
        <v/>
      </c>
      <c r="BL38" s="16" t="str">
        <f t="shared" si="48"/>
        <v/>
      </c>
      <c r="BM38" s="17" t="str">
        <f t="shared" si="49"/>
        <v/>
      </c>
    </row>
    <row r="39" spans="1:65" hidden="1" x14ac:dyDescent="0.25">
      <c r="A39" s="4">
        <v>37</v>
      </c>
      <c r="B39" s="1"/>
      <c r="C39" s="1"/>
      <c r="D39" s="7"/>
      <c r="E39" s="67">
        <v>14</v>
      </c>
      <c r="F39" s="15" t="str">
        <f t="shared" si="50"/>
        <v/>
      </c>
      <c r="G39" s="16" t="str">
        <f t="shared" si="0"/>
        <v/>
      </c>
      <c r="H39" s="17" t="str">
        <f t="shared" si="51"/>
        <v/>
      </c>
      <c r="I39" s="9" t="str">
        <f t="shared" si="52"/>
        <v/>
      </c>
      <c r="J39" s="16" t="str">
        <f t="shared" si="1"/>
        <v/>
      </c>
      <c r="K39" s="17" t="str">
        <f t="shared" si="53"/>
        <v/>
      </c>
      <c r="L39" s="10" t="str">
        <f t="shared" si="54"/>
        <v/>
      </c>
      <c r="M39" s="16" t="str">
        <f t="shared" si="2"/>
        <v/>
      </c>
      <c r="N39" s="17" t="str">
        <f t="shared" si="3"/>
        <v/>
      </c>
      <c r="O39" s="11" t="str">
        <f t="shared" si="55"/>
        <v/>
      </c>
      <c r="P39" s="16" t="str">
        <f t="shared" si="4"/>
        <v/>
      </c>
      <c r="Q39" s="17" t="str">
        <f t="shared" si="5"/>
        <v/>
      </c>
      <c r="R39" s="15" t="str">
        <f t="shared" si="56"/>
        <v/>
      </c>
      <c r="S39" s="16" t="str">
        <f t="shared" si="6"/>
        <v/>
      </c>
      <c r="T39" s="17" t="str">
        <f t="shared" si="7"/>
        <v/>
      </c>
      <c r="U39" s="9" t="str">
        <f t="shared" si="57"/>
        <v/>
      </c>
      <c r="V39" s="16" t="str">
        <f t="shared" si="8"/>
        <v/>
      </c>
      <c r="W39" s="17" t="str">
        <f t="shared" si="9"/>
        <v/>
      </c>
      <c r="X39" s="10" t="str">
        <f t="shared" si="58"/>
        <v/>
      </c>
      <c r="Y39" s="16" t="str">
        <f t="shared" si="10"/>
        <v/>
      </c>
      <c r="Z39" s="17" t="str">
        <f t="shared" si="11"/>
        <v/>
      </c>
      <c r="AA39" s="11" t="str">
        <f t="shared" si="59"/>
        <v/>
      </c>
      <c r="AB39" s="16" t="str">
        <f t="shared" si="12"/>
        <v/>
      </c>
      <c r="AC39" s="17" t="str">
        <f t="shared" si="13"/>
        <v/>
      </c>
      <c r="AD39" s="8" t="str">
        <f t="shared" si="14"/>
        <v/>
      </c>
      <c r="AE39" s="16" t="str">
        <f t="shared" si="15"/>
        <v/>
      </c>
      <c r="AF39" s="17" t="str">
        <f t="shared" si="16"/>
        <v/>
      </c>
      <c r="AG39" s="9" t="str">
        <f t="shared" si="17"/>
        <v/>
      </c>
      <c r="AH39" s="16" t="str">
        <f t="shared" si="18"/>
        <v/>
      </c>
      <c r="AI39" s="17" t="str">
        <f t="shared" si="19"/>
        <v/>
      </c>
      <c r="AJ39" s="10" t="str">
        <f t="shared" si="20"/>
        <v/>
      </c>
      <c r="AK39" s="16" t="str">
        <f t="shared" si="21"/>
        <v/>
      </c>
      <c r="AL39" s="17" t="str">
        <f t="shared" si="22"/>
        <v/>
      </c>
      <c r="AM39" s="11" t="str">
        <f t="shared" si="23"/>
        <v/>
      </c>
      <c r="AN39" s="16" t="str">
        <f t="shared" si="24"/>
        <v/>
      </c>
      <c r="AO39" s="17" t="str">
        <f t="shared" si="25"/>
        <v/>
      </c>
      <c r="AP39" s="15" t="str">
        <f t="shared" si="26"/>
        <v/>
      </c>
      <c r="AQ39" s="16" t="str">
        <f t="shared" si="27"/>
        <v/>
      </c>
      <c r="AR39" s="17" t="str">
        <f t="shared" si="28"/>
        <v/>
      </c>
      <c r="AS39" s="9" t="str">
        <f t="shared" si="29"/>
        <v/>
      </c>
      <c r="AT39" s="16" t="str">
        <f t="shared" si="30"/>
        <v/>
      </c>
      <c r="AU39" s="17" t="str">
        <f t="shared" si="31"/>
        <v/>
      </c>
      <c r="AV39" s="10" t="str">
        <f t="shared" si="32"/>
        <v/>
      </c>
      <c r="AW39" s="16" t="str">
        <f t="shared" si="33"/>
        <v/>
      </c>
      <c r="AX39" s="17" t="str">
        <f t="shared" si="34"/>
        <v/>
      </c>
      <c r="AY39" s="11" t="str">
        <f t="shared" si="35"/>
        <v/>
      </c>
      <c r="AZ39" s="16" t="str">
        <f t="shared" si="36"/>
        <v/>
      </c>
      <c r="BA39" s="17" t="str">
        <f t="shared" si="37"/>
        <v/>
      </c>
      <c r="BB39" s="8" t="str">
        <f t="shared" si="38"/>
        <v/>
      </c>
      <c r="BC39" s="16" t="str">
        <f t="shared" si="39"/>
        <v/>
      </c>
      <c r="BD39" s="17" t="str">
        <f t="shared" si="40"/>
        <v/>
      </c>
      <c r="BE39" s="9" t="str">
        <f t="shared" si="41"/>
        <v/>
      </c>
      <c r="BF39" s="16" t="str">
        <f t="shared" si="42"/>
        <v/>
      </c>
      <c r="BG39" s="17" t="str">
        <f t="shared" si="43"/>
        <v/>
      </c>
      <c r="BH39" s="10" t="str">
        <f t="shared" si="44"/>
        <v/>
      </c>
      <c r="BI39" s="16" t="str">
        <f t="shared" si="45"/>
        <v/>
      </c>
      <c r="BJ39" s="17" t="str">
        <f t="shared" si="46"/>
        <v/>
      </c>
      <c r="BK39" s="11" t="str">
        <f t="shared" si="47"/>
        <v/>
      </c>
      <c r="BL39" s="16" t="str">
        <f t="shared" si="48"/>
        <v/>
      </c>
      <c r="BM39" s="17" t="str">
        <f t="shared" si="49"/>
        <v/>
      </c>
    </row>
    <row r="40" spans="1:65" hidden="1" x14ac:dyDescent="0.25">
      <c r="A40" s="4">
        <v>38</v>
      </c>
      <c r="B40" s="1"/>
      <c r="C40" s="1"/>
      <c r="D40" s="7"/>
      <c r="E40" s="67">
        <v>13</v>
      </c>
      <c r="F40" s="15" t="str">
        <f t="shared" si="50"/>
        <v/>
      </c>
      <c r="G40" s="16" t="str">
        <f t="shared" si="0"/>
        <v/>
      </c>
      <c r="H40" s="17" t="str">
        <f t="shared" si="51"/>
        <v/>
      </c>
      <c r="I40" s="9" t="str">
        <f t="shared" si="52"/>
        <v/>
      </c>
      <c r="J40" s="16" t="str">
        <f t="shared" si="1"/>
        <v/>
      </c>
      <c r="K40" s="17" t="str">
        <f t="shared" si="53"/>
        <v/>
      </c>
      <c r="L40" s="10" t="str">
        <f t="shared" si="54"/>
        <v/>
      </c>
      <c r="M40" s="16" t="str">
        <f t="shared" si="2"/>
        <v/>
      </c>
      <c r="N40" s="17" t="str">
        <f t="shared" si="3"/>
        <v/>
      </c>
      <c r="O40" s="11" t="str">
        <f t="shared" si="55"/>
        <v/>
      </c>
      <c r="P40" s="16" t="str">
        <f t="shared" si="4"/>
        <v/>
      </c>
      <c r="Q40" s="17" t="str">
        <f t="shared" si="5"/>
        <v/>
      </c>
      <c r="R40" s="15" t="str">
        <f t="shared" si="56"/>
        <v/>
      </c>
      <c r="S40" s="16" t="str">
        <f t="shared" si="6"/>
        <v/>
      </c>
      <c r="T40" s="17" t="str">
        <f t="shared" si="7"/>
        <v/>
      </c>
      <c r="U40" s="9" t="str">
        <f t="shared" si="57"/>
        <v/>
      </c>
      <c r="V40" s="16" t="str">
        <f t="shared" si="8"/>
        <v/>
      </c>
      <c r="W40" s="17" t="str">
        <f t="shared" si="9"/>
        <v/>
      </c>
      <c r="X40" s="10" t="str">
        <f t="shared" si="58"/>
        <v/>
      </c>
      <c r="Y40" s="16" t="str">
        <f t="shared" si="10"/>
        <v/>
      </c>
      <c r="Z40" s="17" t="str">
        <f t="shared" si="11"/>
        <v/>
      </c>
      <c r="AA40" s="11" t="str">
        <f t="shared" si="59"/>
        <v/>
      </c>
      <c r="AB40" s="16" t="str">
        <f t="shared" si="12"/>
        <v/>
      </c>
      <c r="AC40" s="17" t="str">
        <f t="shared" si="13"/>
        <v/>
      </c>
      <c r="AD40" s="8" t="str">
        <f t="shared" si="14"/>
        <v/>
      </c>
      <c r="AE40" s="16" t="str">
        <f t="shared" si="15"/>
        <v/>
      </c>
      <c r="AF40" s="17" t="str">
        <f t="shared" si="16"/>
        <v/>
      </c>
      <c r="AG40" s="9" t="str">
        <f t="shared" si="17"/>
        <v/>
      </c>
      <c r="AH40" s="16" t="str">
        <f t="shared" si="18"/>
        <v/>
      </c>
      <c r="AI40" s="17" t="str">
        <f t="shared" si="19"/>
        <v/>
      </c>
      <c r="AJ40" s="10" t="str">
        <f t="shared" si="20"/>
        <v/>
      </c>
      <c r="AK40" s="16" t="str">
        <f t="shared" si="21"/>
        <v/>
      </c>
      <c r="AL40" s="17" t="str">
        <f t="shared" si="22"/>
        <v/>
      </c>
      <c r="AM40" s="11" t="str">
        <f t="shared" si="23"/>
        <v/>
      </c>
      <c r="AN40" s="16" t="str">
        <f t="shared" si="24"/>
        <v/>
      </c>
      <c r="AO40" s="17" t="str">
        <f t="shared" si="25"/>
        <v/>
      </c>
      <c r="AP40" s="15" t="str">
        <f t="shared" si="26"/>
        <v/>
      </c>
      <c r="AQ40" s="16" t="str">
        <f t="shared" si="27"/>
        <v/>
      </c>
      <c r="AR40" s="17" t="str">
        <f t="shared" si="28"/>
        <v/>
      </c>
      <c r="AS40" s="9" t="str">
        <f t="shared" si="29"/>
        <v/>
      </c>
      <c r="AT40" s="16" t="str">
        <f t="shared" si="30"/>
        <v/>
      </c>
      <c r="AU40" s="17" t="str">
        <f t="shared" si="31"/>
        <v/>
      </c>
      <c r="AV40" s="10" t="str">
        <f t="shared" si="32"/>
        <v/>
      </c>
      <c r="AW40" s="16" t="str">
        <f t="shared" si="33"/>
        <v/>
      </c>
      <c r="AX40" s="17" t="str">
        <f t="shared" si="34"/>
        <v/>
      </c>
      <c r="AY40" s="11" t="str">
        <f t="shared" si="35"/>
        <v/>
      </c>
      <c r="AZ40" s="16" t="str">
        <f t="shared" si="36"/>
        <v/>
      </c>
      <c r="BA40" s="17" t="str">
        <f t="shared" si="37"/>
        <v/>
      </c>
      <c r="BB40" s="8" t="str">
        <f t="shared" si="38"/>
        <v/>
      </c>
      <c r="BC40" s="16" t="str">
        <f t="shared" si="39"/>
        <v/>
      </c>
      <c r="BD40" s="17" t="str">
        <f t="shared" si="40"/>
        <v/>
      </c>
      <c r="BE40" s="9" t="str">
        <f t="shared" si="41"/>
        <v/>
      </c>
      <c r="BF40" s="16" t="str">
        <f t="shared" si="42"/>
        <v/>
      </c>
      <c r="BG40" s="17" t="str">
        <f t="shared" si="43"/>
        <v/>
      </c>
      <c r="BH40" s="10" t="str">
        <f t="shared" si="44"/>
        <v/>
      </c>
      <c r="BI40" s="16" t="str">
        <f t="shared" si="45"/>
        <v/>
      </c>
      <c r="BJ40" s="17" t="str">
        <f t="shared" si="46"/>
        <v/>
      </c>
      <c r="BK40" s="11" t="str">
        <f t="shared" si="47"/>
        <v/>
      </c>
      <c r="BL40" s="16" t="str">
        <f t="shared" si="48"/>
        <v/>
      </c>
      <c r="BM40" s="17" t="str">
        <f t="shared" si="49"/>
        <v/>
      </c>
    </row>
    <row r="41" spans="1:65" hidden="1" x14ac:dyDescent="0.25">
      <c r="A41" s="4">
        <v>39</v>
      </c>
      <c r="B41" s="1"/>
      <c r="C41" s="1"/>
      <c r="D41" s="7"/>
      <c r="E41" s="67">
        <v>12</v>
      </c>
      <c r="F41" s="15" t="str">
        <f t="shared" si="50"/>
        <v/>
      </c>
      <c r="G41" s="16" t="str">
        <f t="shared" si="0"/>
        <v/>
      </c>
      <c r="H41" s="17" t="str">
        <f t="shared" si="51"/>
        <v/>
      </c>
      <c r="I41" s="9" t="str">
        <f t="shared" si="52"/>
        <v/>
      </c>
      <c r="J41" s="16" t="str">
        <f t="shared" si="1"/>
        <v/>
      </c>
      <c r="K41" s="17" t="str">
        <f t="shared" si="53"/>
        <v/>
      </c>
      <c r="L41" s="10" t="str">
        <f t="shared" si="54"/>
        <v/>
      </c>
      <c r="M41" s="16" t="str">
        <f t="shared" si="2"/>
        <v/>
      </c>
      <c r="N41" s="17" t="str">
        <f t="shared" si="3"/>
        <v/>
      </c>
      <c r="O41" s="11" t="str">
        <f t="shared" si="55"/>
        <v/>
      </c>
      <c r="P41" s="16" t="str">
        <f t="shared" si="4"/>
        <v/>
      </c>
      <c r="Q41" s="17" t="str">
        <f t="shared" si="5"/>
        <v/>
      </c>
      <c r="R41" s="15" t="str">
        <f t="shared" si="56"/>
        <v/>
      </c>
      <c r="S41" s="16" t="str">
        <f t="shared" si="6"/>
        <v/>
      </c>
      <c r="T41" s="17" t="str">
        <f t="shared" si="7"/>
        <v/>
      </c>
      <c r="U41" s="9" t="str">
        <f t="shared" si="57"/>
        <v/>
      </c>
      <c r="V41" s="16" t="str">
        <f t="shared" si="8"/>
        <v/>
      </c>
      <c r="W41" s="17" t="str">
        <f t="shared" si="9"/>
        <v/>
      </c>
      <c r="X41" s="10" t="str">
        <f t="shared" si="58"/>
        <v/>
      </c>
      <c r="Y41" s="16" t="str">
        <f t="shared" si="10"/>
        <v/>
      </c>
      <c r="Z41" s="17" t="str">
        <f t="shared" si="11"/>
        <v/>
      </c>
      <c r="AA41" s="11" t="str">
        <f t="shared" si="59"/>
        <v/>
      </c>
      <c r="AB41" s="16" t="str">
        <f t="shared" si="12"/>
        <v/>
      </c>
      <c r="AC41" s="17" t="str">
        <f t="shared" si="13"/>
        <v/>
      </c>
      <c r="AD41" s="8" t="str">
        <f t="shared" si="14"/>
        <v/>
      </c>
      <c r="AE41" s="16" t="str">
        <f t="shared" si="15"/>
        <v/>
      </c>
      <c r="AF41" s="17" t="str">
        <f t="shared" si="16"/>
        <v/>
      </c>
      <c r="AG41" s="9" t="str">
        <f t="shared" si="17"/>
        <v/>
      </c>
      <c r="AH41" s="16" t="str">
        <f t="shared" si="18"/>
        <v/>
      </c>
      <c r="AI41" s="17" t="str">
        <f t="shared" si="19"/>
        <v/>
      </c>
      <c r="AJ41" s="10" t="str">
        <f t="shared" si="20"/>
        <v/>
      </c>
      <c r="AK41" s="16" t="str">
        <f t="shared" si="21"/>
        <v/>
      </c>
      <c r="AL41" s="17" t="str">
        <f t="shared" si="22"/>
        <v/>
      </c>
      <c r="AM41" s="11" t="str">
        <f t="shared" si="23"/>
        <v/>
      </c>
      <c r="AN41" s="16" t="str">
        <f t="shared" si="24"/>
        <v/>
      </c>
      <c r="AO41" s="17" t="str">
        <f t="shared" si="25"/>
        <v/>
      </c>
      <c r="AP41" s="15" t="str">
        <f t="shared" si="26"/>
        <v/>
      </c>
      <c r="AQ41" s="16" t="str">
        <f t="shared" si="27"/>
        <v/>
      </c>
      <c r="AR41" s="17" t="str">
        <f t="shared" si="28"/>
        <v/>
      </c>
      <c r="AS41" s="9" t="str">
        <f t="shared" si="29"/>
        <v/>
      </c>
      <c r="AT41" s="16" t="str">
        <f t="shared" si="30"/>
        <v/>
      </c>
      <c r="AU41" s="17" t="str">
        <f t="shared" si="31"/>
        <v/>
      </c>
      <c r="AV41" s="10" t="str">
        <f t="shared" si="32"/>
        <v/>
      </c>
      <c r="AW41" s="16" t="str">
        <f t="shared" si="33"/>
        <v/>
      </c>
      <c r="AX41" s="17" t="str">
        <f t="shared" si="34"/>
        <v/>
      </c>
      <c r="AY41" s="11" t="str">
        <f t="shared" si="35"/>
        <v/>
      </c>
      <c r="AZ41" s="16" t="str">
        <f t="shared" si="36"/>
        <v/>
      </c>
      <c r="BA41" s="17" t="str">
        <f t="shared" si="37"/>
        <v/>
      </c>
      <c r="BB41" s="8" t="str">
        <f t="shared" si="38"/>
        <v/>
      </c>
      <c r="BC41" s="16" t="str">
        <f t="shared" si="39"/>
        <v/>
      </c>
      <c r="BD41" s="17" t="str">
        <f t="shared" si="40"/>
        <v/>
      </c>
      <c r="BE41" s="9" t="str">
        <f t="shared" si="41"/>
        <v/>
      </c>
      <c r="BF41" s="16" t="str">
        <f t="shared" si="42"/>
        <v/>
      </c>
      <c r="BG41" s="17" t="str">
        <f t="shared" si="43"/>
        <v/>
      </c>
      <c r="BH41" s="10" t="str">
        <f t="shared" si="44"/>
        <v/>
      </c>
      <c r="BI41" s="16" t="str">
        <f t="shared" si="45"/>
        <v/>
      </c>
      <c r="BJ41" s="17" t="str">
        <f t="shared" si="46"/>
        <v/>
      </c>
      <c r="BK41" s="11" t="str">
        <f t="shared" si="47"/>
        <v/>
      </c>
      <c r="BL41" s="16" t="str">
        <f t="shared" si="48"/>
        <v/>
      </c>
      <c r="BM41" s="17" t="str">
        <f t="shared" si="49"/>
        <v/>
      </c>
    </row>
    <row r="42" spans="1:65" hidden="1" x14ac:dyDescent="0.25">
      <c r="A42" s="4">
        <v>40</v>
      </c>
      <c r="B42" s="1"/>
      <c r="C42" s="1"/>
      <c r="D42" s="7"/>
      <c r="E42" s="67">
        <v>11</v>
      </c>
      <c r="F42" s="15" t="str">
        <f t="shared" si="50"/>
        <v/>
      </c>
      <c r="G42" s="16" t="str">
        <f t="shared" si="0"/>
        <v/>
      </c>
      <c r="H42" s="17" t="str">
        <f t="shared" si="51"/>
        <v/>
      </c>
      <c r="I42" s="9" t="str">
        <f t="shared" si="52"/>
        <v/>
      </c>
      <c r="J42" s="16" t="str">
        <f t="shared" si="1"/>
        <v/>
      </c>
      <c r="K42" s="17" t="str">
        <f t="shared" si="53"/>
        <v/>
      </c>
      <c r="L42" s="10" t="str">
        <f t="shared" si="54"/>
        <v/>
      </c>
      <c r="M42" s="16" t="str">
        <f t="shared" si="2"/>
        <v/>
      </c>
      <c r="N42" s="17" t="str">
        <f t="shared" si="3"/>
        <v/>
      </c>
      <c r="O42" s="11" t="str">
        <f t="shared" si="55"/>
        <v/>
      </c>
      <c r="P42" s="16" t="str">
        <f t="shared" si="4"/>
        <v/>
      </c>
      <c r="Q42" s="17" t="str">
        <f t="shared" si="5"/>
        <v/>
      </c>
      <c r="R42" s="15" t="str">
        <f t="shared" si="56"/>
        <v/>
      </c>
      <c r="S42" s="16" t="str">
        <f t="shared" si="6"/>
        <v/>
      </c>
      <c r="T42" s="17" t="str">
        <f t="shared" si="7"/>
        <v/>
      </c>
      <c r="U42" s="9" t="str">
        <f t="shared" si="57"/>
        <v/>
      </c>
      <c r="V42" s="16" t="str">
        <f t="shared" si="8"/>
        <v/>
      </c>
      <c r="W42" s="17" t="str">
        <f t="shared" si="9"/>
        <v/>
      </c>
      <c r="X42" s="10" t="str">
        <f t="shared" si="58"/>
        <v/>
      </c>
      <c r="Y42" s="16" t="str">
        <f t="shared" si="10"/>
        <v/>
      </c>
      <c r="Z42" s="17" t="str">
        <f t="shared" si="11"/>
        <v/>
      </c>
      <c r="AA42" s="11" t="str">
        <f t="shared" si="59"/>
        <v/>
      </c>
      <c r="AB42" s="16" t="str">
        <f t="shared" si="12"/>
        <v/>
      </c>
      <c r="AC42" s="17" t="str">
        <f t="shared" si="13"/>
        <v/>
      </c>
      <c r="AD42" s="8" t="str">
        <f t="shared" si="14"/>
        <v/>
      </c>
      <c r="AE42" s="16" t="str">
        <f t="shared" si="15"/>
        <v/>
      </c>
      <c r="AF42" s="17" t="str">
        <f t="shared" si="16"/>
        <v/>
      </c>
      <c r="AG42" s="9" t="str">
        <f t="shared" si="17"/>
        <v/>
      </c>
      <c r="AH42" s="16" t="str">
        <f t="shared" si="18"/>
        <v/>
      </c>
      <c r="AI42" s="17" t="str">
        <f t="shared" si="19"/>
        <v/>
      </c>
      <c r="AJ42" s="10" t="str">
        <f t="shared" si="20"/>
        <v/>
      </c>
      <c r="AK42" s="16" t="str">
        <f t="shared" si="21"/>
        <v/>
      </c>
      <c r="AL42" s="17" t="str">
        <f t="shared" si="22"/>
        <v/>
      </c>
      <c r="AM42" s="11" t="str">
        <f t="shared" si="23"/>
        <v/>
      </c>
      <c r="AN42" s="16" t="str">
        <f t="shared" si="24"/>
        <v/>
      </c>
      <c r="AO42" s="17" t="str">
        <f t="shared" si="25"/>
        <v/>
      </c>
      <c r="AP42" s="15" t="str">
        <f t="shared" si="26"/>
        <v/>
      </c>
      <c r="AQ42" s="16" t="str">
        <f t="shared" si="27"/>
        <v/>
      </c>
      <c r="AR42" s="17" t="str">
        <f t="shared" si="28"/>
        <v/>
      </c>
      <c r="AS42" s="9" t="str">
        <f t="shared" si="29"/>
        <v/>
      </c>
      <c r="AT42" s="16" t="str">
        <f t="shared" si="30"/>
        <v/>
      </c>
      <c r="AU42" s="17" t="str">
        <f t="shared" si="31"/>
        <v/>
      </c>
      <c r="AV42" s="10" t="str">
        <f t="shared" si="32"/>
        <v/>
      </c>
      <c r="AW42" s="16" t="str">
        <f t="shared" si="33"/>
        <v/>
      </c>
      <c r="AX42" s="17" t="str">
        <f t="shared" si="34"/>
        <v/>
      </c>
      <c r="AY42" s="11" t="str">
        <f t="shared" si="35"/>
        <v/>
      </c>
      <c r="AZ42" s="16" t="str">
        <f t="shared" si="36"/>
        <v/>
      </c>
      <c r="BA42" s="17" t="str">
        <f t="shared" si="37"/>
        <v/>
      </c>
      <c r="BB42" s="8" t="str">
        <f t="shared" si="38"/>
        <v/>
      </c>
      <c r="BC42" s="16" t="str">
        <f t="shared" si="39"/>
        <v/>
      </c>
      <c r="BD42" s="17" t="str">
        <f t="shared" si="40"/>
        <v/>
      </c>
      <c r="BE42" s="9" t="str">
        <f t="shared" si="41"/>
        <v/>
      </c>
      <c r="BF42" s="16" t="str">
        <f t="shared" si="42"/>
        <v/>
      </c>
      <c r="BG42" s="17" t="str">
        <f t="shared" si="43"/>
        <v/>
      </c>
      <c r="BH42" s="10" t="str">
        <f t="shared" si="44"/>
        <v/>
      </c>
      <c r="BI42" s="16" t="str">
        <f t="shared" si="45"/>
        <v/>
      </c>
      <c r="BJ42" s="17" t="str">
        <f t="shared" si="46"/>
        <v/>
      </c>
      <c r="BK42" s="11" t="str">
        <f t="shared" si="47"/>
        <v/>
      </c>
      <c r="BL42" s="16" t="str">
        <f t="shared" si="48"/>
        <v/>
      </c>
      <c r="BM42" s="17" t="str">
        <f t="shared" si="49"/>
        <v/>
      </c>
    </row>
    <row r="43" spans="1:65" hidden="1" x14ac:dyDescent="0.25">
      <c r="A43" s="4">
        <v>41</v>
      </c>
      <c r="B43" s="1"/>
      <c r="C43" s="1"/>
      <c r="D43" s="7"/>
      <c r="E43" s="67">
        <v>10</v>
      </c>
      <c r="F43" s="15" t="str">
        <f t="shared" si="50"/>
        <v/>
      </c>
      <c r="G43" s="16" t="str">
        <f t="shared" si="0"/>
        <v/>
      </c>
      <c r="H43" s="17" t="str">
        <f t="shared" si="51"/>
        <v/>
      </c>
      <c r="I43" s="9" t="str">
        <f t="shared" si="52"/>
        <v/>
      </c>
      <c r="J43" s="16" t="str">
        <f t="shared" si="1"/>
        <v/>
      </c>
      <c r="K43" s="17" t="str">
        <f t="shared" si="53"/>
        <v/>
      </c>
      <c r="L43" s="10" t="str">
        <f t="shared" si="54"/>
        <v/>
      </c>
      <c r="M43" s="16" t="str">
        <f t="shared" si="2"/>
        <v/>
      </c>
      <c r="N43" s="17" t="str">
        <f t="shared" si="3"/>
        <v/>
      </c>
      <c r="O43" s="11" t="str">
        <f t="shared" si="55"/>
        <v/>
      </c>
      <c r="P43" s="16" t="str">
        <f t="shared" si="4"/>
        <v/>
      </c>
      <c r="Q43" s="17" t="str">
        <f t="shared" si="5"/>
        <v/>
      </c>
      <c r="R43" s="15" t="str">
        <f t="shared" si="56"/>
        <v/>
      </c>
      <c r="S43" s="16" t="str">
        <f t="shared" si="6"/>
        <v/>
      </c>
      <c r="T43" s="17" t="str">
        <f t="shared" si="7"/>
        <v/>
      </c>
      <c r="U43" s="9" t="str">
        <f t="shared" si="57"/>
        <v/>
      </c>
      <c r="V43" s="16" t="str">
        <f t="shared" si="8"/>
        <v/>
      </c>
      <c r="W43" s="17" t="str">
        <f t="shared" si="9"/>
        <v/>
      </c>
      <c r="X43" s="10" t="str">
        <f t="shared" si="58"/>
        <v/>
      </c>
      <c r="Y43" s="16" t="str">
        <f t="shared" si="10"/>
        <v/>
      </c>
      <c r="Z43" s="17" t="str">
        <f t="shared" si="11"/>
        <v/>
      </c>
      <c r="AA43" s="11" t="str">
        <f t="shared" si="59"/>
        <v/>
      </c>
      <c r="AB43" s="16" t="str">
        <f t="shared" si="12"/>
        <v/>
      </c>
      <c r="AC43" s="17" t="str">
        <f t="shared" si="13"/>
        <v/>
      </c>
      <c r="AD43" s="8" t="str">
        <f t="shared" si="14"/>
        <v/>
      </c>
      <c r="AE43" s="16" t="str">
        <f t="shared" si="15"/>
        <v/>
      </c>
      <c r="AF43" s="17" t="str">
        <f t="shared" si="16"/>
        <v/>
      </c>
      <c r="AG43" s="9" t="str">
        <f t="shared" si="17"/>
        <v/>
      </c>
      <c r="AH43" s="16" t="str">
        <f t="shared" si="18"/>
        <v/>
      </c>
      <c r="AI43" s="17" t="str">
        <f t="shared" si="19"/>
        <v/>
      </c>
      <c r="AJ43" s="10" t="str">
        <f t="shared" si="20"/>
        <v/>
      </c>
      <c r="AK43" s="16" t="str">
        <f t="shared" si="21"/>
        <v/>
      </c>
      <c r="AL43" s="17" t="str">
        <f t="shared" si="22"/>
        <v/>
      </c>
      <c r="AM43" s="11" t="str">
        <f t="shared" si="23"/>
        <v/>
      </c>
      <c r="AN43" s="16" t="str">
        <f t="shared" si="24"/>
        <v/>
      </c>
      <c r="AO43" s="17" t="str">
        <f t="shared" si="25"/>
        <v/>
      </c>
      <c r="AP43" s="15" t="str">
        <f t="shared" si="26"/>
        <v/>
      </c>
      <c r="AQ43" s="16" t="str">
        <f t="shared" si="27"/>
        <v/>
      </c>
      <c r="AR43" s="17" t="str">
        <f t="shared" si="28"/>
        <v/>
      </c>
      <c r="AS43" s="9" t="str">
        <f t="shared" si="29"/>
        <v/>
      </c>
      <c r="AT43" s="16" t="str">
        <f t="shared" si="30"/>
        <v/>
      </c>
      <c r="AU43" s="17" t="str">
        <f t="shared" si="31"/>
        <v/>
      </c>
      <c r="AV43" s="10" t="str">
        <f t="shared" si="32"/>
        <v/>
      </c>
      <c r="AW43" s="16" t="str">
        <f t="shared" si="33"/>
        <v/>
      </c>
      <c r="AX43" s="17" t="str">
        <f t="shared" si="34"/>
        <v/>
      </c>
      <c r="AY43" s="11" t="str">
        <f t="shared" si="35"/>
        <v/>
      </c>
      <c r="AZ43" s="16" t="str">
        <f t="shared" si="36"/>
        <v/>
      </c>
      <c r="BA43" s="17" t="str">
        <f t="shared" si="37"/>
        <v/>
      </c>
      <c r="BB43" s="8" t="str">
        <f t="shared" si="38"/>
        <v/>
      </c>
      <c r="BC43" s="16" t="str">
        <f t="shared" si="39"/>
        <v/>
      </c>
      <c r="BD43" s="17" t="str">
        <f t="shared" si="40"/>
        <v/>
      </c>
      <c r="BE43" s="9" t="str">
        <f t="shared" si="41"/>
        <v/>
      </c>
      <c r="BF43" s="16" t="str">
        <f t="shared" si="42"/>
        <v/>
      </c>
      <c r="BG43" s="17" t="str">
        <f t="shared" si="43"/>
        <v/>
      </c>
      <c r="BH43" s="10" t="str">
        <f t="shared" si="44"/>
        <v/>
      </c>
      <c r="BI43" s="16" t="str">
        <f t="shared" si="45"/>
        <v/>
      </c>
      <c r="BJ43" s="17" t="str">
        <f t="shared" si="46"/>
        <v/>
      </c>
      <c r="BK43" s="11" t="str">
        <f t="shared" si="47"/>
        <v/>
      </c>
      <c r="BL43" s="16" t="str">
        <f t="shared" si="48"/>
        <v/>
      </c>
      <c r="BM43" s="17" t="str">
        <f t="shared" si="49"/>
        <v/>
      </c>
    </row>
    <row r="44" spans="1:65" hidden="1" x14ac:dyDescent="0.25">
      <c r="A44" s="4">
        <v>42</v>
      </c>
      <c r="B44" s="1"/>
      <c r="C44" s="1"/>
      <c r="D44" s="7"/>
      <c r="E44" s="67">
        <v>9</v>
      </c>
      <c r="F44" s="15" t="str">
        <f t="shared" si="50"/>
        <v/>
      </c>
      <c r="G44" s="16" t="str">
        <f t="shared" si="0"/>
        <v/>
      </c>
      <c r="H44" s="17" t="str">
        <f t="shared" si="51"/>
        <v/>
      </c>
      <c r="I44" s="9" t="str">
        <f t="shared" si="52"/>
        <v/>
      </c>
      <c r="J44" s="16" t="str">
        <f t="shared" si="1"/>
        <v/>
      </c>
      <c r="K44" s="17" t="str">
        <f t="shared" si="53"/>
        <v/>
      </c>
      <c r="L44" s="10" t="str">
        <f t="shared" si="54"/>
        <v/>
      </c>
      <c r="M44" s="16" t="str">
        <f t="shared" si="2"/>
        <v/>
      </c>
      <c r="N44" s="17" t="str">
        <f t="shared" si="3"/>
        <v/>
      </c>
      <c r="O44" s="11" t="str">
        <f t="shared" si="55"/>
        <v/>
      </c>
      <c r="P44" s="16" t="str">
        <f t="shared" si="4"/>
        <v/>
      </c>
      <c r="Q44" s="17" t="str">
        <f t="shared" si="5"/>
        <v/>
      </c>
      <c r="R44" s="15" t="str">
        <f t="shared" si="56"/>
        <v/>
      </c>
      <c r="S44" s="16" t="str">
        <f t="shared" si="6"/>
        <v/>
      </c>
      <c r="T44" s="17" t="str">
        <f t="shared" si="7"/>
        <v/>
      </c>
      <c r="U44" s="9" t="str">
        <f t="shared" si="57"/>
        <v/>
      </c>
      <c r="V44" s="16" t="str">
        <f t="shared" si="8"/>
        <v/>
      </c>
      <c r="W44" s="17" t="str">
        <f t="shared" si="9"/>
        <v/>
      </c>
      <c r="X44" s="10" t="str">
        <f t="shared" si="58"/>
        <v/>
      </c>
      <c r="Y44" s="16" t="str">
        <f t="shared" si="10"/>
        <v/>
      </c>
      <c r="Z44" s="17" t="str">
        <f t="shared" si="11"/>
        <v/>
      </c>
      <c r="AA44" s="11" t="str">
        <f t="shared" si="59"/>
        <v/>
      </c>
      <c r="AB44" s="16" t="str">
        <f t="shared" si="12"/>
        <v/>
      </c>
      <c r="AC44" s="17" t="str">
        <f t="shared" si="13"/>
        <v/>
      </c>
      <c r="AD44" s="8" t="str">
        <f t="shared" si="14"/>
        <v/>
      </c>
      <c r="AE44" s="16" t="str">
        <f t="shared" si="15"/>
        <v/>
      </c>
      <c r="AF44" s="17" t="str">
        <f t="shared" si="16"/>
        <v/>
      </c>
      <c r="AG44" s="9" t="str">
        <f t="shared" si="17"/>
        <v/>
      </c>
      <c r="AH44" s="16" t="str">
        <f t="shared" si="18"/>
        <v/>
      </c>
      <c r="AI44" s="17" t="str">
        <f t="shared" si="19"/>
        <v/>
      </c>
      <c r="AJ44" s="10" t="str">
        <f t="shared" si="20"/>
        <v/>
      </c>
      <c r="AK44" s="16" t="str">
        <f t="shared" si="21"/>
        <v/>
      </c>
      <c r="AL44" s="17" t="str">
        <f t="shared" si="22"/>
        <v/>
      </c>
      <c r="AM44" s="11" t="str">
        <f t="shared" si="23"/>
        <v/>
      </c>
      <c r="AN44" s="16" t="str">
        <f t="shared" si="24"/>
        <v/>
      </c>
      <c r="AO44" s="17" t="str">
        <f t="shared" si="25"/>
        <v/>
      </c>
      <c r="AP44" s="15" t="str">
        <f t="shared" si="26"/>
        <v/>
      </c>
      <c r="AQ44" s="16" t="str">
        <f t="shared" si="27"/>
        <v/>
      </c>
      <c r="AR44" s="17" t="str">
        <f t="shared" si="28"/>
        <v/>
      </c>
      <c r="AS44" s="9" t="str">
        <f t="shared" si="29"/>
        <v/>
      </c>
      <c r="AT44" s="16" t="str">
        <f t="shared" si="30"/>
        <v/>
      </c>
      <c r="AU44" s="17" t="str">
        <f t="shared" si="31"/>
        <v/>
      </c>
      <c r="AV44" s="10" t="str">
        <f t="shared" si="32"/>
        <v/>
      </c>
      <c r="AW44" s="16" t="str">
        <f t="shared" si="33"/>
        <v/>
      </c>
      <c r="AX44" s="17" t="str">
        <f t="shared" si="34"/>
        <v/>
      </c>
      <c r="AY44" s="11" t="str">
        <f t="shared" si="35"/>
        <v/>
      </c>
      <c r="AZ44" s="16" t="str">
        <f t="shared" si="36"/>
        <v/>
      </c>
      <c r="BA44" s="17" t="str">
        <f t="shared" si="37"/>
        <v/>
      </c>
      <c r="BB44" s="8" t="str">
        <f t="shared" si="38"/>
        <v/>
      </c>
      <c r="BC44" s="16" t="str">
        <f t="shared" si="39"/>
        <v/>
      </c>
      <c r="BD44" s="17" t="str">
        <f t="shared" si="40"/>
        <v/>
      </c>
      <c r="BE44" s="9" t="str">
        <f t="shared" si="41"/>
        <v/>
      </c>
      <c r="BF44" s="16" t="str">
        <f t="shared" si="42"/>
        <v/>
      </c>
      <c r="BG44" s="17" t="str">
        <f t="shared" si="43"/>
        <v/>
      </c>
      <c r="BH44" s="10" t="str">
        <f t="shared" si="44"/>
        <v/>
      </c>
      <c r="BI44" s="16" t="str">
        <f t="shared" si="45"/>
        <v/>
      </c>
      <c r="BJ44" s="17" t="str">
        <f t="shared" si="46"/>
        <v/>
      </c>
      <c r="BK44" s="11" t="str">
        <f t="shared" si="47"/>
        <v/>
      </c>
      <c r="BL44" s="16" t="str">
        <f t="shared" si="48"/>
        <v/>
      </c>
      <c r="BM44" s="17" t="str">
        <f t="shared" si="49"/>
        <v/>
      </c>
    </row>
    <row r="45" spans="1:65" hidden="1" x14ac:dyDescent="0.25">
      <c r="A45" s="4">
        <v>43</v>
      </c>
      <c r="B45" s="1"/>
      <c r="C45" s="1"/>
      <c r="D45" s="7"/>
      <c r="E45" s="67">
        <v>8</v>
      </c>
      <c r="F45" s="15" t="str">
        <f t="shared" si="50"/>
        <v/>
      </c>
      <c r="G45" s="16" t="str">
        <f t="shared" si="0"/>
        <v/>
      </c>
      <c r="H45" s="17" t="str">
        <f t="shared" si="51"/>
        <v/>
      </c>
      <c r="I45" s="9" t="str">
        <f t="shared" si="52"/>
        <v/>
      </c>
      <c r="J45" s="16" t="str">
        <f t="shared" si="1"/>
        <v/>
      </c>
      <c r="K45" s="17" t="str">
        <f t="shared" si="53"/>
        <v/>
      </c>
      <c r="L45" s="10" t="str">
        <f t="shared" si="54"/>
        <v/>
      </c>
      <c r="M45" s="16" t="str">
        <f t="shared" si="2"/>
        <v/>
      </c>
      <c r="N45" s="17" t="str">
        <f t="shared" si="3"/>
        <v/>
      </c>
      <c r="O45" s="11" t="str">
        <f t="shared" si="55"/>
        <v/>
      </c>
      <c r="P45" s="16" t="str">
        <f t="shared" si="4"/>
        <v/>
      </c>
      <c r="Q45" s="17" t="str">
        <f t="shared" si="5"/>
        <v/>
      </c>
      <c r="R45" s="15" t="str">
        <f t="shared" si="56"/>
        <v/>
      </c>
      <c r="S45" s="16" t="str">
        <f t="shared" si="6"/>
        <v/>
      </c>
      <c r="T45" s="17" t="str">
        <f t="shared" si="7"/>
        <v/>
      </c>
      <c r="U45" s="9" t="str">
        <f t="shared" si="57"/>
        <v/>
      </c>
      <c r="V45" s="16" t="str">
        <f t="shared" si="8"/>
        <v/>
      </c>
      <c r="W45" s="17" t="str">
        <f t="shared" si="9"/>
        <v/>
      </c>
      <c r="X45" s="10" t="str">
        <f t="shared" si="58"/>
        <v/>
      </c>
      <c r="Y45" s="16" t="str">
        <f t="shared" si="10"/>
        <v/>
      </c>
      <c r="Z45" s="17" t="str">
        <f t="shared" si="11"/>
        <v/>
      </c>
      <c r="AA45" s="11" t="str">
        <f t="shared" si="59"/>
        <v/>
      </c>
      <c r="AB45" s="16" t="str">
        <f t="shared" si="12"/>
        <v/>
      </c>
      <c r="AC45" s="17" t="str">
        <f t="shared" si="13"/>
        <v/>
      </c>
      <c r="AD45" s="8" t="str">
        <f t="shared" si="14"/>
        <v/>
      </c>
      <c r="AE45" s="16" t="str">
        <f t="shared" si="15"/>
        <v/>
      </c>
      <c r="AF45" s="17" t="str">
        <f t="shared" si="16"/>
        <v/>
      </c>
      <c r="AG45" s="9" t="str">
        <f t="shared" si="17"/>
        <v/>
      </c>
      <c r="AH45" s="16" t="str">
        <f t="shared" si="18"/>
        <v/>
      </c>
      <c r="AI45" s="17" t="str">
        <f t="shared" si="19"/>
        <v/>
      </c>
      <c r="AJ45" s="10" t="str">
        <f t="shared" si="20"/>
        <v/>
      </c>
      <c r="AK45" s="16" t="str">
        <f t="shared" si="21"/>
        <v/>
      </c>
      <c r="AL45" s="17" t="str">
        <f t="shared" si="22"/>
        <v/>
      </c>
      <c r="AM45" s="11" t="str">
        <f t="shared" si="23"/>
        <v/>
      </c>
      <c r="AN45" s="16" t="str">
        <f t="shared" si="24"/>
        <v/>
      </c>
      <c r="AO45" s="17" t="str">
        <f t="shared" si="25"/>
        <v/>
      </c>
      <c r="AP45" s="15" t="str">
        <f t="shared" si="26"/>
        <v/>
      </c>
      <c r="AQ45" s="16" t="str">
        <f t="shared" si="27"/>
        <v/>
      </c>
      <c r="AR45" s="17" t="str">
        <f t="shared" si="28"/>
        <v/>
      </c>
      <c r="AS45" s="9" t="str">
        <f t="shared" si="29"/>
        <v/>
      </c>
      <c r="AT45" s="16" t="str">
        <f t="shared" si="30"/>
        <v/>
      </c>
      <c r="AU45" s="17" t="str">
        <f t="shared" si="31"/>
        <v/>
      </c>
      <c r="AV45" s="10" t="str">
        <f t="shared" si="32"/>
        <v/>
      </c>
      <c r="AW45" s="16" t="str">
        <f t="shared" si="33"/>
        <v/>
      </c>
      <c r="AX45" s="17" t="str">
        <f t="shared" si="34"/>
        <v/>
      </c>
      <c r="AY45" s="11" t="str">
        <f t="shared" si="35"/>
        <v/>
      </c>
      <c r="AZ45" s="16" t="str">
        <f t="shared" si="36"/>
        <v/>
      </c>
      <c r="BA45" s="17" t="str">
        <f t="shared" si="37"/>
        <v/>
      </c>
      <c r="BB45" s="8" t="str">
        <f t="shared" si="38"/>
        <v/>
      </c>
      <c r="BC45" s="16" t="str">
        <f t="shared" si="39"/>
        <v/>
      </c>
      <c r="BD45" s="17" t="str">
        <f t="shared" si="40"/>
        <v/>
      </c>
      <c r="BE45" s="9" t="str">
        <f t="shared" si="41"/>
        <v/>
      </c>
      <c r="BF45" s="16" t="str">
        <f t="shared" si="42"/>
        <v/>
      </c>
      <c r="BG45" s="17" t="str">
        <f t="shared" si="43"/>
        <v/>
      </c>
      <c r="BH45" s="10" t="str">
        <f t="shared" si="44"/>
        <v/>
      </c>
      <c r="BI45" s="16" t="str">
        <f t="shared" si="45"/>
        <v/>
      </c>
      <c r="BJ45" s="17" t="str">
        <f t="shared" si="46"/>
        <v/>
      </c>
      <c r="BK45" s="11" t="str">
        <f t="shared" si="47"/>
        <v/>
      </c>
      <c r="BL45" s="16" t="str">
        <f t="shared" si="48"/>
        <v/>
      </c>
      <c r="BM45" s="17" t="str">
        <f t="shared" si="49"/>
        <v/>
      </c>
    </row>
    <row r="46" spans="1:65" hidden="1" x14ac:dyDescent="0.25">
      <c r="A46" s="4">
        <v>44</v>
      </c>
      <c r="B46" s="1"/>
      <c r="C46" s="1"/>
      <c r="D46" s="7"/>
      <c r="E46" s="67">
        <v>7</v>
      </c>
      <c r="F46" s="15" t="str">
        <f t="shared" si="50"/>
        <v/>
      </c>
      <c r="G46" s="16" t="str">
        <f t="shared" si="0"/>
        <v/>
      </c>
      <c r="H46" s="17" t="str">
        <f t="shared" si="51"/>
        <v/>
      </c>
      <c r="I46" s="9" t="str">
        <f t="shared" si="52"/>
        <v/>
      </c>
      <c r="J46" s="16" t="str">
        <f t="shared" si="1"/>
        <v/>
      </c>
      <c r="K46" s="17" t="str">
        <f t="shared" si="53"/>
        <v/>
      </c>
      <c r="L46" s="10" t="str">
        <f t="shared" si="54"/>
        <v/>
      </c>
      <c r="M46" s="16" t="str">
        <f t="shared" si="2"/>
        <v/>
      </c>
      <c r="N46" s="17" t="str">
        <f t="shared" si="3"/>
        <v/>
      </c>
      <c r="O46" s="11" t="str">
        <f t="shared" si="55"/>
        <v/>
      </c>
      <c r="P46" s="16" t="str">
        <f t="shared" si="4"/>
        <v/>
      </c>
      <c r="Q46" s="17" t="str">
        <f t="shared" si="5"/>
        <v/>
      </c>
      <c r="R46" s="15" t="str">
        <f t="shared" si="56"/>
        <v/>
      </c>
      <c r="S46" s="16" t="str">
        <f t="shared" si="6"/>
        <v/>
      </c>
      <c r="T46" s="17" t="str">
        <f t="shared" si="7"/>
        <v/>
      </c>
      <c r="U46" s="9" t="str">
        <f t="shared" si="57"/>
        <v/>
      </c>
      <c r="V46" s="16" t="str">
        <f t="shared" si="8"/>
        <v/>
      </c>
      <c r="W46" s="17" t="str">
        <f t="shared" si="9"/>
        <v/>
      </c>
      <c r="X46" s="10" t="str">
        <f t="shared" si="58"/>
        <v/>
      </c>
      <c r="Y46" s="16" t="str">
        <f t="shared" si="10"/>
        <v/>
      </c>
      <c r="Z46" s="17" t="str">
        <f t="shared" si="11"/>
        <v/>
      </c>
      <c r="AA46" s="11" t="str">
        <f t="shared" si="59"/>
        <v/>
      </c>
      <c r="AB46" s="16" t="str">
        <f t="shared" si="12"/>
        <v/>
      </c>
      <c r="AC46" s="17" t="str">
        <f t="shared" si="13"/>
        <v/>
      </c>
      <c r="AD46" s="8" t="str">
        <f t="shared" si="14"/>
        <v/>
      </c>
      <c r="AE46" s="16" t="str">
        <f t="shared" si="15"/>
        <v/>
      </c>
      <c r="AF46" s="17" t="str">
        <f t="shared" si="16"/>
        <v/>
      </c>
      <c r="AG46" s="9" t="str">
        <f t="shared" si="17"/>
        <v/>
      </c>
      <c r="AH46" s="16" t="str">
        <f t="shared" si="18"/>
        <v/>
      </c>
      <c r="AI46" s="17" t="str">
        <f t="shared" si="19"/>
        <v/>
      </c>
      <c r="AJ46" s="10" t="str">
        <f t="shared" si="20"/>
        <v/>
      </c>
      <c r="AK46" s="16" t="str">
        <f t="shared" si="21"/>
        <v/>
      </c>
      <c r="AL46" s="17" t="str">
        <f t="shared" si="22"/>
        <v/>
      </c>
      <c r="AM46" s="11" t="str">
        <f t="shared" si="23"/>
        <v/>
      </c>
      <c r="AN46" s="16" t="str">
        <f t="shared" si="24"/>
        <v/>
      </c>
      <c r="AO46" s="17" t="str">
        <f t="shared" si="25"/>
        <v/>
      </c>
      <c r="AP46" s="15" t="str">
        <f t="shared" si="26"/>
        <v/>
      </c>
      <c r="AQ46" s="16" t="str">
        <f t="shared" si="27"/>
        <v/>
      </c>
      <c r="AR46" s="17" t="str">
        <f t="shared" si="28"/>
        <v/>
      </c>
      <c r="AS46" s="9" t="str">
        <f t="shared" si="29"/>
        <v/>
      </c>
      <c r="AT46" s="16" t="str">
        <f t="shared" si="30"/>
        <v/>
      </c>
      <c r="AU46" s="17" t="str">
        <f t="shared" si="31"/>
        <v/>
      </c>
      <c r="AV46" s="10" t="str">
        <f t="shared" si="32"/>
        <v/>
      </c>
      <c r="AW46" s="16" t="str">
        <f t="shared" si="33"/>
        <v/>
      </c>
      <c r="AX46" s="17" t="str">
        <f t="shared" si="34"/>
        <v/>
      </c>
      <c r="AY46" s="11" t="str">
        <f t="shared" si="35"/>
        <v/>
      </c>
      <c r="AZ46" s="16" t="str">
        <f t="shared" si="36"/>
        <v/>
      </c>
      <c r="BA46" s="17" t="str">
        <f t="shared" si="37"/>
        <v/>
      </c>
      <c r="BB46" s="8" t="str">
        <f t="shared" si="38"/>
        <v/>
      </c>
      <c r="BC46" s="16" t="str">
        <f t="shared" si="39"/>
        <v/>
      </c>
      <c r="BD46" s="17" t="str">
        <f t="shared" si="40"/>
        <v/>
      </c>
      <c r="BE46" s="9" t="str">
        <f t="shared" si="41"/>
        <v/>
      </c>
      <c r="BF46" s="16" t="str">
        <f t="shared" si="42"/>
        <v/>
      </c>
      <c r="BG46" s="17" t="str">
        <f t="shared" si="43"/>
        <v/>
      </c>
      <c r="BH46" s="10" t="str">
        <f t="shared" si="44"/>
        <v/>
      </c>
      <c r="BI46" s="16" t="str">
        <f t="shared" si="45"/>
        <v/>
      </c>
      <c r="BJ46" s="17" t="str">
        <f t="shared" si="46"/>
        <v/>
      </c>
      <c r="BK46" s="11" t="str">
        <f t="shared" si="47"/>
        <v/>
      </c>
      <c r="BL46" s="16" t="str">
        <f t="shared" si="48"/>
        <v/>
      </c>
      <c r="BM46" s="17" t="str">
        <f t="shared" si="49"/>
        <v/>
      </c>
    </row>
    <row r="47" spans="1:65" hidden="1" x14ac:dyDescent="0.25">
      <c r="A47" s="4">
        <v>45</v>
      </c>
      <c r="B47" s="1"/>
      <c r="C47" s="1"/>
      <c r="D47" s="7"/>
      <c r="E47" s="67">
        <v>6</v>
      </c>
      <c r="F47" s="15" t="str">
        <f t="shared" si="50"/>
        <v/>
      </c>
      <c r="G47" s="16" t="str">
        <f t="shared" si="0"/>
        <v/>
      </c>
      <c r="H47" s="17" t="str">
        <f t="shared" si="51"/>
        <v/>
      </c>
      <c r="I47" s="9" t="str">
        <f t="shared" si="52"/>
        <v/>
      </c>
      <c r="J47" s="16" t="str">
        <f t="shared" si="1"/>
        <v/>
      </c>
      <c r="K47" s="17" t="str">
        <f t="shared" si="53"/>
        <v/>
      </c>
      <c r="L47" s="10" t="str">
        <f t="shared" si="54"/>
        <v/>
      </c>
      <c r="M47" s="16" t="str">
        <f t="shared" si="2"/>
        <v/>
      </c>
      <c r="N47" s="17" t="str">
        <f t="shared" si="3"/>
        <v/>
      </c>
      <c r="O47" s="11" t="str">
        <f t="shared" si="55"/>
        <v/>
      </c>
      <c r="P47" s="16" t="str">
        <f t="shared" si="4"/>
        <v/>
      </c>
      <c r="Q47" s="17" t="str">
        <f t="shared" si="5"/>
        <v/>
      </c>
      <c r="R47" s="15" t="str">
        <f t="shared" si="56"/>
        <v/>
      </c>
      <c r="S47" s="16" t="str">
        <f t="shared" si="6"/>
        <v/>
      </c>
      <c r="T47" s="17" t="str">
        <f t="shared" si="7"/>
        <v/>
      </c>
      <c r="U47" s="9" t="str">
        <f t="shared" si="57"/>
        <v/>
      </c>
      <c r="V47" s="16" t="str">
        <f t="shared" si="8"/>
        <v/>
      </c>
      <c r="W47" s="17" t="str">
        <f t="shared" si="9"/>
        <v/>
      </c>
      <c r="X47" s="10" t="str">
        <f t="shared" si="58"/>
        <v/>
      </c>
      <c r="Y47" s="16" t="str">
        <f t="shared" si="10"/>
        <v/>
      </c>
      <c r="Z47" s="17" t="str">
        <f t="shared" si="11"/>
        <v/>
      </c>
      <c r="AA47" s="11" t="str">
        <f t="shared" si="59"/>
        <v/>
      </c>
      <c r="AB47" s="16" t="str">
        <f t="shared" si="12"/>
        <v/>
      </c>
      <c r="AC47" s="17" t="str">
        <f t="shared" si="13"/>
        <v/>
      </c>
      <c r="AD47" s="8" t="str">
        <f t="shared" si="14"/>
        <v/>
      </c>
      <c r="AE47" s="16" t="str">
        <f t="shared" si="15"/>
        <v/>
      </c>
      <c r="AF47" s="17" t="str">
        <f t="shared" si="16"/>
        <v/>
      </c>
      <c r="AG47" s="9" t="str">
        <f t="shared" si="17"/>
        <v/>
      </c>
      <c r="AH47" s="16" t="str">
        <f t="shared" si="18"/>
        <v/>
      </c>
      <c r="AI47" s="17" t="str">
        <f t="shared" si="19"/>
        <v/>
      </c>
      <c r="AJ47" s="10" t="str">
        <f t="shared" si="20"/>
        <v/>
      </c>
      <c r="AK47" s="16" t="str">
        <f t="shared" si="21"/>
        <v/>
      </c>
      <c r="AL47" s="17" t="str">
        <f t="shared" si="22"/>
        <v/>
      </c>
      <c r="AM47" s="11" t="str">
        <f t="shared" si="23"/>
        <v/>
      </c>
      <c r="AN47" s="16" t="str">
        <f t="shared" si="24"/>
        <v/>
      </c>
      <c r="AO47" s="17" t="str">
        <f t="shared" si="25"/>
        <v/>
      </c>
      <c r="AP47" s="15" t="str">
        <f t="shared" si="26"/>
        <v/>
      </c>
      <c r="AQ47" s="16" t="str">
        <f t="shared" si="27"/>
        <v/>
      </c>
      <c r="AR47" s="17" t="str">
        <f t="shared" si="28"/>
        <v/>
      </c>
      <c r="AS47" s="9" t="str">
        <f t="shared" si="29"/>
        <v/>
      </c>
      <c r="AT47" s="16" t="str">
        <f t="shared" si="30"/>
        <v/>
      </c>
      <c r="AU47" s="17" t="str">
        <f t="shared" si="31"/>
        <v/>
      </c>
      <c r="AV47" s="10" t="str">
        <f t="shared" si="32"/>
        <v/>
      </c>
      <c r="AW47" s="16" t="str">
        <f t="shared" si="33"/>
        <v/>
      </c>
      <c r="AX47" s="17" t="str">
        <f t="shared" si="34"/>
        <v/>
      </c>
      <c r="AY47" s="11" t="str">
        <f t="shared" si="35"/>
        <v/>
      </c>
      <c r="AZ47" s="16" t="str">
        <f t="shared" si="36"/>
        <v/>
      </c>
      <c r="BA47" s="17" t="str">
        <f t="shared" si="37"/>
        <v/>
      </c>
      <c r="BB47" s="8" t="str">
        <f t="shared" si="38"/>
        <v/>
      </c>
      <c r="BC47" s="16" t="str">
        <f t="shared" si="39"/>
        <v/>
      </c>
      <c r="BD47" s="17" t="str">
        <f t="shared" si="40"/>
        <v/>
      </c>
      <c r="BE47" s="9" t="str">
        <f t="shared" si="41"/>
        <v/>
      </c>
      <c r="BF47" s="16" t="str">
        <f t="shared" si="42"/>
        <v/>
      </c>
      <c r="BG47" s="17" t="str">
        <f t="shared" si="43"/>
        <v/>
      </c>
      <c r="BH47" s="10" t="str">
        <f t="shared" si="44"/>
        <v/>
      </c>
      <c r="BI47" s="16" t="str">
        <f t="shared" si="45"/>
        <v/>
      </c>
      <c r="BJ47" s="17" t="str">
        <f t="shared" si="46"/>
        <v/>
      </c>
      <c r="BK47" s="11" t="str">
        <f t="shared" si="47"/>
        <v/>
      </c>
      <c r="BL47" s="16" t="str">
        <f t="shared" si="48"/>
        <v/>
      </c>
      <c r="BM47" s="17" t="str">
        <f t="shared" si="49"/>
        <v/>
      </c>
    </row>
    <row r="48" spans="1:65" hidden="1" x14ac:dyDescent="0.25">
      <c r="A48" s="4">
        <v>46</v>
      </c>
      <c r="B48" s="1"/>
      <c r="C48" s="1"/>
      <c r="D48" s="7"/>
      <c r="E48" s="67">
        <v>5</v>
      </c>
      <c r="F48" s="15" t="str">
        <f t="shared" si="50"/>
        <v/>
      </c>
      <c r="G48" s="16" t="str">
        <f t="shared" si="0"/>
        <v/>
      </c>
      <c r="H48" s="17" t="str">
        <f t="shared" si="51"/>
        <v/>
      </c>
      <c r="I48" s="9" t="str">
        <f t="shared" si="52"/>
        <v/>
      </c>
      <c r="J48" s="16" t="str">
        <f t="shared" si="1"/>
        <v/>
      </c>
      <c r="K48" s="17" t="str">
        <f t="shared" si="53"/>
        <v/>
      </c>
      <c r="L48" s="10" t="str">
        <f t="shared" si="54"/>
        <v/>
      </c>
      <c r="M48" s="16" t="str">
        <f t="shared" si="2"/>
        <v/>
      </c>
      <c r="N48" s="17" t="str">
        <f t="shared" si="3"/>
        <v/>
      </c>
      <c r="O48" s="11" t="str">
        <f t="shared" si="55"/>
        <v/>
      </c>
      <c r="P48" s="16" t="str">
        <f t="shared" si="4"/>
        <v/>
      </c>
      <c r="Q48" s="17" t="str">
        <f t="shared" si="5"/>
        <v/>
      </c>
      <c r="R48" s="15" t="str">
        <f t="shared" si="56"/>
        <v/>
      </c>
      <c r="S48" s="16" t="str">
        <f t="shared" si="6"/>
        <v/>
      </c>
      <c r="T48" s="17" t="str">
        <f t="shared" si="7"/>
        <v/>
      </c>
      <c r="U48" s="9" t="str">
        <f t="shared" si="57"/>
        <v/>
      </c>
      <c r="V48" s="16" t="str">
        <f t="shared" si="8"/>
        <v/>
      </c>
      <c r="W48" s="17" t="str">
        <f t="shared" si="9"/>
        <v/>
      </c>
      <c r="X48" s="10" t="str">
        <f t="shared" si="58"/>
        <v/>
      </c>
      <c r="Y48" s="16" t="str">
        <f t="shared" si="10"/>
        <v/>
      </c>
      <c r="Z48" s="17" t="str">
        <f t="shared" si="11"/>
        <v/>
      </c>
      <c r="AA48" s="11" t="str">
        <f t="shared" si="59"/>
        <v/>
      </c>
      <c r="AB48" s="16" t="str">
        <f t="shared" si="12"/>
        <v/>
      </c>
      <c r="AC48" s="17" t="str">
        <f t="shared" si="13"/>
        <v/>
      </c>
      <c r="AD48" s="8" t="str">
        <f t="shared" si="14"/>
        <v/>
      </c>
      <c r="AE48" s="16" t="str">
        <f t="shared" si="15"/>
        <v/>
      </c>
      <c r="AF48" s="17" t="str">
        <f t="shared" si="16"/>
        <v/>
      </c>
      <c r="AG48" s="9" t="str">
        <f t="shared" si="17"/>
        <v/>
      </c>
      <c r="AH48" s="16" t="str">
        <f t="shared" si="18"/>
        <v/>
      </c>
      <c r="AI48" s="17" t="str">
        <f t="shared" si="19"/>
        <v/>
      </c>
      <c r="AJ48" s="10" t="str">
        <f t="shared" si="20"/>
        <v/>
      </c>
      <c r="AK48" s="16" t="str">
        <f t="shared" si="21"/>
        <v/>
      </c>
      <c r="AL48" s="17" t="str">
        <f t="shared" si="22"/>
        <v/>
      </c>
      <c r="AM48" s="11" t="str">
        <f t="shared" si="23"/>
        <v/>
      </c>
      <c r="AN48" s="16" t="str">
        <f t="shared" si="24"/>
        <v/>
      </c>
      <c r="AO48" s="17" t="str">
        <f t="shared" si="25"/>
        <v/>
      </c>
      <c r="AP48" s="15" t="str">
        <f t="shared" si="26"/>
        <v/>
      </c>
      <c r="AQ48" s="16" t="str">
        <f t="shared" si="27"/>
        <v/>
      </c>
      <c r="AR48" s="17" t="str">
        <f t="shared" si="28"/>
        <v/>
      </c>
      <c r="AS48" s="9" t="str">
        <f t="shared" si="29"/>
        <v/>
      </c>
      <c r="AT48" s="16" t="str">
        <f t="shared" si="30"/>
        <v/>
      </c>
      <c r="AU48" s="17" t="str">
        <f t="shared" si="31"/>
        <v/>
      </c>
      <c r="AV48" s="10" t="str">
        <f t="shared" si="32"/>
        <v/>
      </c>
      <c r="AW48" s="16" t="str">
        <f t="shared" si="33"/>
        <v/>
      </c>
      <c r="AX48" s="17" t="str">
        <f t="shared" si="34"/>
        <v/>
      </c>
      <c r="AY48" s="11" t="str">
        <f t="shared" si="35"/>
        <v/>
      </c>
      <c r="AZ48" s="16" t="str">
        <f t="shared" si="36"/>
        <v/>
      </c>
      <c r="BA48" s="17" t="str">
        <f t="shared" si="37"/>
        <v/>
      </c>
      <c r="BB48" s="8" t="str">
        <f t="shared" si="38"/>
        <v/>
      </c>
      <c r="BC48" s="16" t="str">
        <f t="shared" si="39"/>
        <v/>
      </c>
      <c r="BD48" s="17" t="str">
        <f t="shared" si="40"/>
        <v/>
      </c>
      <c r="BE48" s="9" t="str">
        <f t="shared" si="41"/>
        <v/>
      </c>
      <c r="BF48" s="16" t="str">
        <f t="shared" si="42"/>
        <v/>
      </c>
      <c r="BG48" s="17" t="str">
        <f t="shared" si="43"/>
        <v/>
      </c>
      <c r="BH48" s="10" t="str">
        <f t="shared" si="44"/>
        <v/>
      </c>
      <c r="BI48" s="16" t="str">
        <f t="shared" si="45"/>
        <v/>
      </c>
      <c r="BJ48" s="17" t="str">
        <f t="shared" si="46"/>
        <v/>
      </c>
      <c r="BK48" s="11" t="str">
        <f t="shared" si="47"/>
        <v/>
      </c>
      <c r="BL48" s="16" t="str">
        <f t="shared" si="48"/>
        <v/>
      </c>
      <c r="BM48" s="17" t="str">
        <f t="shared" si="49"/>
        <v/>
      </c>
    </row>
    <row r="49" spans="1:65" hidden="1" x14ac:dyDescent="0.25">
      <c r="A49" s="4">
        <v>47</v>
      </c>
      <c r="B49" s="1"/>
      <c r="C49" s="1"/>
      <c r="D49" s="7"/>
      <c r="E49" s="67">
        <v>4</v>
      </c>
      <c r="F49" s="15" t="str">
        <f t="shared" si="50"/>
        <v/>
      </c>
      <c r="G49" s="16" t="str">
        <f t="shared" si="0"/>
        <v/>
      </c>
      <c r="H49" s="17" t="str">
        <f t="shared" si="51"/>
        <v/>
      </c>
      <c r="I49" s="9" t="str">
        <f t="shared" si="52"/>
        <v/>
      </c>
      <c r="J49" s="16" t="str">
        <f t="shared" si="1"/>
        <v/>
      </c>
      <c r="K49" s="17" t="str">
        <f t="shared" si="53"/>
        <v/>
      </c>
      <c r="L49" s="10" t="str">
        <f t="shared" si="54"/>
        <v/>
      </c>
      <c r="M49" s="16" t="str">
        <f t="shared" si="2"/>
        <v/>
      </c>
      <c r="N49" s="17" t="str">
        <f t="shared" si="3"/>
        <v/>
      </c>
      <c r="O49" s="11" t="str">
        <f t="shared" si="55"/>
        <v/>
      </c>
      <c r="P49" s="16" t="str">
        <f t="shared" si="4"/>
        <v/>
      </c>
      <c r="Q49" s="17" t="str">
        <f t="shared" si="5"/>
        <v/>
      </c>
      <c r="R49" s="15" t="str">
        <f t="shared" si="56"/>
        <v/>
      </c>
      <c r="S49" s="16" t="str">
        <f t="shared" si="6"/>
        <v/>
      </c>
      <c r="T49" s="17" t="str">
        <f t="shared" si="7"/>
        <v/>
      </c>
      <c r="U49" s="9" t="str">
        <f t="shared" si="57"/>
        <v/>
      </c>
      <c r="V49" s="16" t="str">
        <f t="shared" si="8"/>
        <v/>
      </c>
      <c r="W49" s="17" t="str">
        <f t="shared" si="9"/>
        <v/>
      </c>
      <c r="X49" s="10" t="str">
        <f t="shared" si="58"/>
        <v/>
      </c>
      <c r="Y49" s="16" t="str">
        <f t="shared" si="10"/>
        <v/>
      </c>
      <c r="Z49" s="17" t="str">
        <f t="shared" si="11"/>
        <v/>
      </c>
      <c r="AA49" s="11" t="str">
        <f t="shared" si="59"/>
        <v/>
      </c>
      <c r="AB49" s="16" t="str">
        <f t="shared" si="12"/>
        <v/>
      </c>
      <c r="AC49" s="17" t="str">
        <f t="shared" si="13"/>
        <v/>
      </c>
      <c r="AD49" s="8" t="str">
        <f t="shared" si="14"/>
        <v/>
      </c>
      <c r="AE49" s="16" t="str">
        <f t="shared" si="15"/>
        <v/>
      </c>
      <c r="AF49" s="17" t="str">
        <f t="shared" si="16"/>
        <v/>
      </c>
      <c r="AG49" s="9" t="str">
        <f t="shared" si="17"/>
        <v/>
      </c>
      <c r="AH49" s="16" t="str">
        <f t="shared" si="18"/>
        <v/>
      </c>
      <c r="AI49" s="17" t="str">
        <f t="shared" si="19"/>
        <v/>
      </c>
      <c r="AJ49" s="10" t="str">
        <f t="shared" si="20"/>
        <v/>
      </c>
      <c r="AK49" s="16" t="str">
        <f t="shared" si="21"/>
        <v/>
      </c>
      <c r="AL49" s="17" t="str">
        <f t="shared" si="22"/>
        <v/>
      </c>
      <c r="AM49" s="11" t="str">
        <f t="shared" si="23"/>
        <v/>
      </c>
      <c r="AN49" s="16" t="str">
        <f t="shared" si="24"/>
        <v/>
      </c>
      <c r="AO49" s="17" t="str">
        <f t="shared" si="25"/>
        <v/>
      </c>
      <c r="AP49" s="15" t="str">
        <f t="shared" si="26"/>
        <v/>
      </c>
      <c r="AQ49" s="16" t="str">
        <f t="shared" si="27"/>
        <v/>
      </c>
      <c r="AR49" s="17" t="str">
        <f t="shared" si="28"/>
        <v/>
      </c>
      <c r="AS49" s="9" t="str">
        <f t="shared" si="29"/>
        <v/>
      </c>
      <c r="AT49" s="16" t="str">
        <f t="shared" si="30"/>
        <v/>
      </c>
      <c r="AU49" s="17" t="str">
        <f t="shared" si="31"/>
        <v/>
      </c>
      <c r="AV49" s="10" t="str">
        <f t="shared" si="32"/>
        <v/>
      </c>
      <c r="AW49" s="16" t="str">
        <f t="shared" si="33"/>
        <v/>
      </c>
      <c r="AX49" s="17" t="str">
        <f t="shared" si="34"/>
        <v/>
      </c>
      <c r="AY49" s="11" t="str">
        <f t="shared" si="35"/>
        <v/>
      </c>
      <c r="AZ49" s="16" t="str">
        <f t="shared" si="36"/>
        <v/>
      </c>
      <c r="BA49" s="17" t="str">
        <f t="shared" si="37"/>
        <v/>
      </c>
      <c r="BB49" s="8" t="str">
        <f t="shared" si="38"/>
        <v/>
      </c>
      <c r="BC49" s="16" t="str">
        <f t="shared" si="39"/>
        <v/>
      </c>
      <c r="BD49" s="17" t="str">
        <f t="shared" si="40"/>
        <v/>
      </c>
      <c r="BE49" s="9" t="str">
        <f t="shared" si="41"/>
        <v/>
      </c>
      <c r="BF49" s="16" t="str">
        <f t="shared" si="42"/>
        <v/>
      </c>
      <c r="BG49" s="17" t="str">
        <f t="shared" si="43"/>
        <v/>
      </c>
      <c r="BH49" s="10" t="str">
        <f t="shared" si="44"/>
        <v/>
      </c>
      <c r="BI49" s="16" t="str">
        <f t="shared" si="45"/>
        <v/>
      </c>
      <c r="BJ49" s="17" t="str">
        <f t="shared" si="46"/>
        <v/>
      </c>
      <c r="BK49" s="11" t="str">
        <f t="shared" si="47"/>
        <v/>
      </c>
      <c r="BL49" s="16" t="str">
        <f t="shared" si="48"/>
        <v/>
      </c>
      <c r="BM49" s="17" t="str">
        <f t="shared" si="49"/>
        <v/>
      </c>
    </row>
    <row r="50" spans="1:65" hidden="1" x14ac:dyDescent="0.25">
      <c r="A50" s="4">
        <v>48</v>
      </c>
      <c r="B50" s="1"/>
      <c r="C50" s="1"/>
      <c r="D50" s="7"/>
      <c r="E50" s="67">
        <v>3</v>
      </c>
      <c r="F50" s="15" t="str">
        <f t="shared" si="50"/>
        <v/>
      </c>
      <c r="G50" s="16" t="str">
        <f t="shared" si="0"/>
        <v/>
      </c>
      <c r="H50" s="17" t="str">
        <f t="shared" si="51"/>
        <v/>
      </c>
      <c r="I50" s="9" t="str">
        <f t="shared" si="52"/>
        <v/>
      </c>
      <c r="J50" s="16" t="str">
        <f t="shared" si="1"/>
        <v/>
      </c>
      <c r="K50" s="17" t="str">
        <f t="shared" si="53"/>
        <v/>
      </c>
      <c r="L50" s="10" t="str">
        <f t="shared" si="54"/>
        <v/>
      </c>
      <c r="M50" s="16" t="str">
        <f t="shared" si="2"/>
        <v/>
      </c>
      <c r="N50" s="17" t="str">
        <f t="shared" si="3"/>
        <v/>
      </c>
      <c r="O50" s="11" t="str">
        <f t="shared" si="55"/>
        <v/>
      </c>
      <c r="P50" s="16" t="str">
        <f t="shared" si="4"/>
        <v/>
      </c>
      <c r="Q50" s="17" t="str">
        <f t="shared" si="5"/>
        <v/>
      </c>
      <c r="R50" s="15" t="str">
        <f t="shared" si="56"/>
        <v/>
      </c>
      <c r="S50" s="16" t="str">
        <f t="shared" si="6"/>
        <v/>
      </c>
      <c r="T50" s="17" t="str">
        <f t="shared" si="7"/>
        <v/>
      </c>
      <c r="U50" s="9" t="str">
        <f t="shared" si="57"/>
        <v/>
      </c>
      <c r="V50" s="16" t="str">
        <f t="shared" si="8"/>
        <v/>
      </c>
      <c r="W50" s="17" t="str">
        <f t="shared" si="9"/>
        <v/>
      </c>
      <c r="X50" s="10" t="str">
        <f t="shared" si="58"/>
        <v/>
      </c>
      <c r="Y50" s="16" t="str">
        <f t="shared" si="10"/>
        <v/>
      </c>
      <c r="Z50" s="17" t="str">
        <f t="shared" si="11"/>
        <v/>
      </c>
      <c r="AA50" s="11" t="str">
        <f t="shared" si="59"/>
        <v/>
      </c>
      <c r="AB50" s="16" t="str">
        <f t="shared" si="12"/>
        <v/>
      </c>
      <c r="AC50" s="17" t="str">
        <f t="shared" si="13"/>
        <v/>
      </c>
      <c r="AD50" s="8" t="str">
        <f t="shared" si="14"/>
        <v/>
      </c>
      <c r="AE50" s="16" t="str">
        <f t="shared" si="15"/>
        <v/>
      </c>
      <c r="AF50" s="17" t="str">
        <f t="shared" si="16"/>
        <v/>
      </c>
      <c r="AG50" s="9" t="str">
        <f t="shared" si="17"/>
        <v/>
      </c>
      <c r="AH50" s="16" t="str">
        <f t="shared" si="18"/>
        <v/>
      </c>
      <c r="AI50" s="17" t="str">
        <f t="shared" si="19"/>
        <v/>
      </c>
      <c r="AJ50" s="10" t="str">
        <f t="shared" si="20"/>
        <v/>
      </c>
      <c r="AK50" s="16" t="str">
        <f t="shared" si="21"/>
        <v/>
      </c>
      <c r="AL50" s="17" t="str">
        <f t="shared" si="22"/>
        <v/>
      </c>
      <c r="AM50" s="11" t="str">
        <f t="shared" si="23"/>
        <v/>
      </c>
      <c r="AN50" s="16" t="str">
        <f t="shared" si="24"/>
        <v/>
      </c>
      <c r="AO50" s="17" t="str">
        <f t="shared" si="25"/>
        <v/>
      </c>
      <c r="AP50" s="15" t="str">
        <f t="shared" si="26"/>
        <v/>
      </c>
      <c r="AQ50" s="16" t="str">
        <f t="shared" si="27"/>
        <v/>
      </c>
      <c r="AR50" s="17" t="str">
        <f t="shared" si="28"/>
        <v/>
      </c>
      <c r="AS50" s="9" t="str">
        <f t="shared" si="29"/>
        <v/>
      </c>
      <c r="AT50" s="16" t="str">
        <f t="shared" si="30"/>
        <v/>
      </c>
      <c r="AU50" s="17" t="str">
        <f t="shared" si="31"/>
        <v/>
      </c>
      <c r="AV50" s="10" t="str">
        <f t="shared" si="32"/>
        <v/>
      </c>
      <c r="AW50" s="16" t="str">
        <f t="shared" si="33"/>
        <v/>
      </c>
      <c r="AX50" s="17" t="str">
        <f t="shared" si="34"/>
        <v/>
      </c>
      <c r="AY50" s="11" t="str">
        <f t="shared" si="35"/>
        <v/>
      </c>
      <c r="AZ50" s="16" t="str">
        <f t="shared" si="36"/>
        <v/>
      </c>
      <c r="BA50" s="17" t="str">
        <f t="shared" si="37"/>
        <v/>
      </c>
      <c r="BB50" s="8" t="str">
        <f t="shared" si="38"/>
        <v/>
      </c>
      <c r="BC50" s="16" t="str">
        <f t="shared" si="39"/>
        <v/>
      </c>
      <c r="BD50" s="17" t="str">
        <f t="shared" si="40"/>
        <v/>
      </c>
      <c r="BE50" s="9" t="str">
        <f t="shared" si="41"/>
        <v/>
      </c>
      <c r="BF50" s="16" t="str">
        <f t="shared" si="42"/>
        <v/>
      </c>
      <c r="BG50" s="17" t="str">
        <f t="shared" si="43"/>
        <v/>
      </c>
      <c r="BH50" s="10" t="str">
        <f t="shared" si="44"/>
        <v/>
      </c>
      <c r="BI50" s="16" t="str">
        <f t="shared" si="45"/>
        <v/>
      </c>
      <c r="BJ50" s="17" t="str">
        <f t="shared" si="46"/>
        <v/>
      </c>
      <c r="BK50" s="11" t="str">
        <f t="shared" si="47"/>
        <v/>
      </c>
      <c r="BL50" s="16" t="str">
        <f t="shared" si="48"/>
        <v/>
      </c>
      <c r="BM50" s="17" t="str">
        <f t="shared" si="49"/>
        <v/>
      </c>
    </row>
    <row r="51" spans="1:65" hidden="1" x14ac:dyDescent="0.25">
      <c r="A51" s="4">
        <v>49</v>
      </c>
      <c r="B51" s="1"/>
      <c r="C51" s="1"/>
      <c r="D51" s="7"/>
      <c r="E51" s="67">
        <v>2</v>
      </c>
      <c r="F51" s="15" t="str">
        <f t="shared" si="50"/>
        <v/>
      </c>
      <c r="G51" s="16" t="str">
        <f t="shared" si="0"/>
        <v/>
      </c>
      <c r="H51" s="17" t="str">
        <f t="shared" si="51"/>
        <v/>
      </c>
      <c r="I51" s="9" t="str">
        <f t="shared" si="52"/>
        <v/>
      </c>
      <c r="J51" s="16" t="str">
        <f t="shared" si="1"/>
        <v/>
      </c>
      <c r="K51" s="17" t="str">
        <f t="shared" si="53"/>
        <v/>
      </c>
      <c r="L51" s="10" t="str">
        <f t="shared" si="54"/>
        <v/>
      </c>
      <c r="M51" s="16" t="str">
        <f t="shared" si="2"/>
        <v/>
      </c>
      <c r="N51" s="17" t="str">
        <f t="shared" si="3"/>
        <v/>
      </c>
      <c r="O51" s="11" t="str">
        <f t="shared" si="55"/>
        <v/>
      </c>
      <c r="P51" s="16" t="str">
        <f t="shared" si="4"/>
        <v/>
      </c>
      <c r="Q51" s="17" t="str">
        <f t="shared" si="5"/>
        <v/>
      </c>
      <c r="R51" s="15" t="str">
        <f t="shared" si="56"/>
        <v/>
      </c>
      <c r="S51" s="16" t="str">
        <f t="shared" si="6"/>
        <v/>
      </c>
      <c r="T51" s="17" t="str">
        <f t="shared" si="7"/>
        <v/>
      </c>
      <c r="U51" s="9" t="str">
        <f t="shared" si="57"/>
        <v/>
      </c>
      <c r="V51" s="16" t="str">
        <f t="shared" si="8"/>
        <v/>
      </c>
      <c r="W51" s="17" t="str">
        <f t="shared" si="9"/>
        <v/>
      </c>
      <c r="X51" s="10" t="str">
        <f t="shared" si="58"/>
        <v/>
      </c>
      <c r="Y51" s="16" t="str">
        <f t="shared" si="10"/>
        <v/>
      </c>
      <c r="Z51" s="17" t="str">
        <f t="shared" si="11"/>
        <v/>
      </c>
      <c r="AA51" s="11" t="str">
        <f t="shared" si="59"/>
        <v/>
      </c>
      <c r="AB51" s="16" t="str">
        <f t="shared" si="12"/>
        <v/>
      </c>
      <c r="AC51" s="17" t="str">
        <f t="shared" si="13"/>
        <v/>
      </c>
      <c r="AD51" s="8" t="str">
        <f t="shared" si="14"/>
        <v/>
      </c>
      <c r="AE51" s="16" t="str">
        <f t="shared" si="15"/>
        <v/>
      </c>
      <c r="AF51" s="17" t="str">
        <f t="shared" si="16"/>
        <v/>
      </c>
      <c r="AG51" s="9" t="str">
        <f t="shared" si="17"/>
        <v/>
      </c>
      <c r="AH51" s="16" t="str">
        <f t="shared" si="18"/>
        <v/>
      </c>
      <c r="AI51" s="17" t="str">
        <f t="shared" si="19"/>
        <v/>
      </c>
      <c r="AJ51" s="10" t="str">
        <f t="shared" si="20"/>
        <v/>
      </c>
      <c r="AK51" s="16" t="str">
        <f t="shared" si="21"/>
        <v/>
      </c>
      <c r="AL51" s="17" t="str">
        <f t="shared" si="22"/>
        <v/>
      </c>
      <c r="AM51" s="11" t="str">
        <f t="shared" si="23"/>
        <v/>
      </c>
      <c r="AN51" s="16" t="str">
        <f t="shared" si="24"/>
        <v/>
      </c>
      <c r="AO51" s="17" t="str">
        <f t="shared" si="25"/>
        <v/>
      </c>
      <c r="AP51" s="15" t="str">
        <f t="shared" si="26"/>
        <v/>
      </c>
      <c r="AQ51" s="16" t="str">
        <f t="shared" si="27"/>
        <v/>
      </c>
      <c r="AR51" s="17" t="str">
        <f t="shared" si="28"/>
        <v/>
      </c>
      <c r="AS51" s="9" t="str">
        <f t="shared" si="29"/>
        <v/>
      </c>
      <c r="AT51" s="16" t="str">
        <f t="shared" si="30"/>
        <v/>
      </c>
      <c r="AU51" s="17" t="str">
        <f t="shared" si="31"/>
        <v/>
      </c>
      <c r="AV51" s="10" t="str">
        <f t="shared" si="32"/>
        <v/>
      </c>
      <c r="AW51" s="16" t="str">
        <f t="shared" si="33"/>
        <v/>
      </c>
      <c r="AX51" s="17" t="str">
        <f t="shared" si="34"/>
        <v/>
      </c>
      <c r="AY51" s="11" t="str">
        <f t="shared" si="35"/>
        <v/>
      </c>
      <c r="AZ51" s="16" t="str">
        <f t="shared" si="36"/>
        <v/>
      </c>
      <c r="BA51" s="17" t="str">
        <f t="shared" si="37"/>
        <v/>
      </c>
      <c r="BB51" s="8" t="str">
        <f t="shared" si="38"/>
        <v/>
      </c>
      <c r="BC51" s="16" t="str">
        <f t="shared" si="39"/>
        <v/>
      </c>
      <c r="BD51" s="17" t="str">
        <f t="shared" si="40"/>
        <v/>
      </c>
      <c r="BE51" s="9" t="str">
        <f t="shared" si="41"/>
        <v/>
      </c>
      <c r="BF51" s="16" t="str">
        <f t="shared" si="42"/>
        <v/>
      </c>
      <c r="BG51" s="17" t="str">
        <f t="shared" si="43"/>
        <v/>
      </c>
      <c r="BH51" s="10" t="str">
        <f t="shared" si="44"/>
        <v/>
      </c>
      <c r="BI51" s="16" t="str">
        <f t="shared" si="45"/>
        <v/>
      </c>
      <c r="BJ51" s="17" t="str">
        <f t="shared" si="46"/>
        <v/>
      </c>
      <c r="BK51" s="11" t="str">
        <f t="shared" si="47"/>
        <v/>
      </c>
      <c r="BL51" s="16" t="str">
        <f>IF(BK51="","",RANK(BK51,BK$3:BK$52,0))</f>
        <v/>
      </c>
      <c r="BM51" s="17" t="str">
        <f t="shared" si="49"/>
        <v/>
      </c>
    </row>
    <row r="52" spans="1:65" hidden="1" x14ac:dyDescent="0.25">
      <c r="A52" s="4">
        <v>50</v>
      </c>
      <c r="B52" s="1"/>
      <c r="C52" s="1"/>
      <c r="D52" s="7"/>
      <c r="E52" s="67">
        <v>1</v>
      </c>
      <c r="F52" s="15" t="str">
        <f t="shared" si="50"/>
        <v/>
      </c>
      <c r="G52" s="16" t="str">
        <f t="shared" si="0"/>
        <v/>
      </c>
      <c r="H52" s="17" t="str">
        <f t="shared" si="51"/>
        <v/>
      </c>
      <c r="I52" s="9" t="str">
        <f t="shared" si="52"/>
        <v/>
      </c>
      <c r="J52" s="16" t="str">
        <f t="shared" si="1"/>
        <v/>
      </c>
      <c r="K52" s="17" t="str">
        <f t="shared" si="53"/>
        <v/>
      </c>
      <c r="L52" s="10" t="str">
        <f t="shared" si="54"/>
        <v/>
      </c>
      <c r="M52" s="16" t="str">
        <f t="shared" si="2"/>
        <v/>
      </c>
      <c r="N52" s="17" t="str">
        <f t="shared" si="3"/>
        <v/>
      </c>
      <c r="O52" s="11" t="str">
        <f t="shared" si="55"/>
        <v/>
      </c>
      <c r="P52" s="16" t="str">
        <f t="shared" si="4"/>
        <v/>
      </c>
      <c r="Q52" s="17" t="str">
        <f t="shared" si="5"/>
        <v/>
      </c>
      <c r="R52" s="15" t="str">
        <f t="shared" si="56"/>
        <v/>
      </c>
      <c r="S52" s="16" t="str">
        <f t="shared" si="6"/>
        <v/>
      </c>
      <c r="T52" s="17" t="str">
        <f t="shared" si="7"/>
        <v/>
      </c>
      <c r="U52" s="9" t="str">
        <f t="shared" si="57"/>
        <v/>
      </c>
      <c r="V52" s="16" t="str">
        <f t="shared" si="8"/>
        <v/>
      </c>
      <c r="W52" s="17" t="str">
        <f t="shared" si="9"/>
        <v/>
      </c>
      <c r="X52" s="10" t="str">
        <f t="shared" si="58"/>
        <v/>
      </c>
      <c r="Y52" s="16" t="str">
        <f t="shared" si="10"/>
        <v/>
      </c>
      <c r="Z52" s="17" t="str">
        <f t="shared" si="11"/>
        <v/>
      </c>
      <c r="AA52" s="11" t="str">
        <f t="shared" si="59"/>
        <v/>
      </c>
      <c r="AB52" s="16" t="str">
        <f t="shared" si="12"/>
        <v/>
      </c>
      <c r="AC52" s="17" t="str">
        <f t="shared" si="13"/>
        <v/>
      </c>
      <c r="AD52" s="8" t="str">
        <f t="shared" si="14"/>
        <v/>
      </c>
      <c r="AE52" s="16" t="str">
        <f t="shared" si="15"/>
        <v/>
      </c>
      <c r="AF52" s="17" t="str">
        <f t="shared" si="16"/>
        <v/>
      </c>
      <c r="AG52" s="9" t="str">
        <f t="shared" si="17"/>
        <v/>
      </c>
      <c r="AH52" s="16" t="str">
        <f t="shared" si="18"/>
        <v/>
      </c>
      <c r="AI52" s="17" t="str">
        <f t="shared" si="19"/>
        <v/>
      </c>
      <c r="AJ52" s="10" t="str">
        <f t="shared" si="20"/>
        <v/>
      </c>
      <c r="AK52" s="16" t="str">
        <f t="shared" si="21"/>
        <v/>
      </c>
      <c r="AL52" s="17" t="str">
        <f t="shared" si="22"/>
        <v/>
      </c>
      <c r="AM52" s="11" t="str">
        <f t="shared" si="23"/>
        <v/>
      </c>
      <c r="AN52" s="16" t="str">
        <f t="shared" si="24"/>
        <v/>
      </c>
      <c r="AO52" s="17" t="str">
        <f t="shared" si="25"/>
        <v/>
      </c>
      <c r="AP52" s="15" t="str">
        <f t="shared" si="26"/>
        <v/>
      </c>
      <c r="AQ52" s="16" t="str">
        <f t="shared" si="27"/>
        <v/>
      </c>
      <c r="AR52" s="17" t="str">
        <f t="shared" si="28"/>
        <v/>
      </c>
      <c r="AS52" s="9" t="str">
        <f t="shared" si="29"/>
        <v/>
      </c>
      <c r="AT52" s="16" t="str">
        <f t="shared" si="30"/>
        <v/>
      </c>
      <c r="AU52" s="17" t="str">
        <f t="shared" si="31"/>
        <v/>
      </c>
      <c r="AV52" s="10" t="str">
        <f t="shared" si="32"/>
        <v/>
      </c>
      <c r="AW52" s="16" t="str">
        <f t="shared" si="33"/>
        <v/>
      </c>
      <c r="AX52" s="17" t="str">
        <f t="shared" si="34"/>
        <v/>
      </c>
      <c r="AY52" s="11" t="str">
        <f t="shared" si="35"/>
        <v/>
      </c>
      <c r="AZ52" s="16" t="str">
        <f t="shared" si="36"/>
        <v/>
      </c>
      <c r="BA52" s="17" t="str">
        <f t="shared" si="37"/>
        <v/>
      </c>
      <c r="BB52" s="8" t="str">
        <f t="shared" si="38"/>
        <v/>
      </c>
      <c r="BC52" s="16" t="str">
        <f t="shared" si="39"/>
        <v/>
      </c>
      <c r="BD52" s="17" t="str">
        <f t="shared" si="40"/>
        <v/>
      </c>
      <c r="BE52" s="9" t="str">
        <f t="shared" si="41"/>
        <v/>
      </c>
      <c r="BF52" s="16" t="str">
        <f t="shared" si="42"/>
        <v/>
      </c>
      <c r="BG52" s="17" t="str">
        <f t="shared" si="43"/>
        <v/>
      </c>
      <c r="BH52" s="10" t="str">
        <f t="shared" si="44"/>
        <v/>
      </c>
      <c r="BI52" s="16" t="str">
        <f t="shared" si="45"/>
        <v/>
      </c>
      <c r="BJ52" s="17" t="str">
        <f t="shared" si="46"/>
        <v/>
      </c>
      <c r="BK52" s="11" t="str">
        <f t="shared" si="47"/>
        <v/>
      </c>
      <c r="BL52" s="16" t="str">
        <f>IF(BK52="","",RANK(BK52,BK$3:BK$52,0))</f>
        <v/>
      </c>
      <c r="BM52" s="17" t="str">
        <f t="shared" si="49"/>
        <v/>
      </c>
    </row>
    <row r="53" spans="1:65" x14ac:dyDescent="0.25">
      <c r="A53" s="54" t="s">
        <v>27</v>
      </c>
      <c r="B53" s="55" t="s">
        <v>8</v>
      </c>
      <c r="C53" s="55" t="s">
        <v>34</v>
      </c>
      <c r="D53" s="3"/>
      <c r="F53" s="3"/>
    </row>
    <row r="54" spans="1:65" x14ac:dyDescent="0.25">
      <c r="A54" s="4">
        <f t="shared" ref="A54:A73" si="60">J76</f>
        <v>1</v>
      </c>
      <c r="B54" s="1" t="str">
        <f t="shared" ref="B54:B73" si="61">N76</f>
        <v>Shrewsbury AC</v>
      </c>
      <c r="C54" s="1">
        <f t="shared" ref="C54:C73" si="62">M76</f>
        <v>142</v>
      </c>
      <c r="D54" s="3"/>
      <c r="F54" s="3"/>
      <c r="M54" s="18"/>
    </row>
    <row r="55" spans="1:65" x14ac:dyDescent="0.25">
      <c r="A55" s="4">
        <f t="shared" si="60"/>
        <v>2</v>
      </c>
      <c r="B55" s="1" t="str">
        <f t="shared" si="61"/>
        <v>Telford AC</v>
      </c>
      <c r="C55" s="1">
        <f t="shared" si="62"/>
        <v>97</v>
      </c>
      <c r="D55" s="3"/>
      <c r="F55" s="3"/>
      <c r="M55" s="18"/>
    </row>
    <row r="56" spans="1:65" x14ac:dyDescent="0.25">
      <c r="A56" s="4">
        <f t="shared" si="60"/>
        <v>3</v>
      </c>
      <c r="B56" s="1" t="str">
        <f t="shared" si="61"/>
        <v>Shrewsbury School Hunt</v>
      </c>
      <c r="C56" s="1">
        <f t="shared" si="62"/>
        <v>90</v>
      </c>
      <c r="D56" s="3"/>
      <c r="F56" s="3"/>
      <c r="M56" s="18"/>
    </row>
    <row r="57" spans="1:65" x14ac:dyDescent="0.25">
      <c r="A57" s="4">
        <f t="shared" si="60"/>
        <v>4</v>
      </c>
      <c r="B57" s="1" t="str">
        <f t="shared" si="61"/>
        <v>Oswestry Olympians</v>
      </c>
      <c r="C57" s="1">
        <f t="shared" si="62"/>
        <v>42</v>
      </c>
      <c r="D57" s="3"/>
      <c r="F57" s="3"/>
      <c r="M57" s="18"/>
    </row>
    <row r="58" spans="1:65" hidden="1" x14ac:dyDescent="0.25">
      <c r="A58" s="4">
        <f t="shared" si="60"/>
        <v>5</v>
      </c>
      <c r="B58" s="1" t="str">
        <f t="shared" si="61"/>
        <v/>
      </c>
      <c r="C58" s="1" t="str">
        <f t="shared" si="62"/>
        <v/>
      </c>
      <c r="D58" s="3"/>
      <c r="F58" s="3"/>
      <c r="M58" s="18"/>
    </row>
    <row r="59" spans="1:65" hidden="1" x14ac:dyDescent="0.25">
      <c r="A59" s="4">
        <f t="shared" si="60"/>
        <v>6</v>
      </c>
      <c r="B59" s="1" t="str">
        <f t="shared" si="61"/>
        <v/>
      </c>
      <c r="C59" s="1" t="str">
        <f t="shared" si="62"/>
        <v/>
      </c>
      <c r="D59" s="3"/>
      <c r="F59" s="3"/>
      <c r="M59" s="18"/>
    </row>
    <row r="60" spans="1:65" hidden="1" x14ac:dyDescent="0.25">
      <c r="A60" s="4">
        <f t="shared" si="60"/>
        <v>7</v>
      </c>
      <c r="B60" s="1" t="str">
        <f t="shared" si="61"/>
        <v/>
      </c>
      <c r="C60" s="1" t="str">
        <f t="shared" si="62"/>
        <v/>
      </c>
      <c r="D60" s="3"/>
      <c r="F60" s="3"/>
      <c r="M60" s="18"/>
    </row>
    <row r="61" spans="1:65" hidden="1" x14ac:dyDescent="0.25">
      <c r="A61" s="4">
        <f t="shared" si="60"/>
        <v>8</v>
      </c>
      <c r="B61" s="1" t="str">
        <f t="shared" si="61"/>
        <v/>
      </c>
      <c r="C61" s="1" t="str">
        <f t="shared" si="62"/>
        <v/>
      </c>
      <c r="D61" s="3"/>
      <c r="F61" s="3"/>
      <c r="M61" s="18"/>
    </row>
    <row r="62" spans="1:65" hidden="1" x14ac:dyDescent="0.25">
      <c r="A62" s="4">
        <f t="shared" si="60"/>
        <v>9</v>
      </c>
      <c r="B62" s="1" t="str">
        <f t="shared" si="61"/>
        <v/>
      </c>
      <c r="C62" s="1" t="str">
        <f t="shared" si="62"/>
        <v/>
      </c>
      <c r="D62" s="3"/>
      <c r="F62" s="3"/>
      <c r="M62" s="18"/>
    </row>
    <row r="63" spans="1:65" hidden="1" x14ac:dyDescent="0.25">
      <c r="A63" s="4">
        <f t="shared" si="60"/>
        <v>10</v>
      </c>
      <c r="B63" s="1" t="str">
        <f t="shared" si="61"/>
        <v/>
      </c>
      <c r="C63" s="1" t="str">
        <f t="shared" si="62"/>
        <v/>
      </c>
      <c r="D63" s="3"/>
      <c r="F63" s="3"/>
      <c r="M63" s="18"/>
    </row>
    <row r="64" spans="1:65" hidden="1" x14ac:dyDescent="0.25">
      <c r="A64" s="4">
        <f t="shared" si="60"/>
        <v>11</v>
      </c>
      <c r="B64" s="1" t="str">
        <f t="shared" si="61"/>
        <v/>
      </c>
      <c r="C64" s="1" t="str">
        <f t="shared" si="62"/>
        <v/>
      </c>
      <c r="D64" s="3"/>
      <c r="F64" s="3"/>
      <c r="M64" s="18"/>
    </row>
    <row r="65" spans="1:14" hidden="1" x14ac:dyDescent="0.25">
      <c r="A65" s="4">
        <f t="shared" si="60"/>
        <v>12</v>
      </c>
      <c r="B65" s="1" t="str">
        <f t="shared" si="61"/>
        <v/>
      </c>
      <c r="C65" s="1" t="str">
        <f t="shared" si="62"/>
        <v/>
      </c>
      <c r="D65" s="3"/>
      <c r="F65" s="3"/>
      <c r="M65" s="18"/>
    </row>
    <row r="66" spans="1:14" hidden="1" x14ac:dyDescent="0.25">
      <c r="A66" s="4">
        <f t="shared" si="60"/>
        <v>13</v>
      </c>
      <c r="B66" s="1" t="str">
        <f t="shared" si="61"/>
        <v/>
      </c>
      <c r="C66" s="1" t="str">
        <f t="shared" si="62"/>
        <v/>
      </c>
      <c r="D66" s="3"/>
      <c r="F66" s="3"/>
      <c r="M66" s="18"/>
    </row>
    <row r="67" spans="1:14" hidden="1" x14ac:dyDescent="0.25">
      <c r="A67" s="4">
        <f t="shared" si="60"/>
        <v>14</v>
      </c>
      <c r="B67" s="1" t="str">
        <f t="shared" si="61"/>
        <v/>
      </c>
      <c r="C67" s="1" t="str">
        <f t="shared" si="62"/>
        <v/>
      </c>
      <c r="D67" s="3"/>
      <c r="F67" s="3"/>
      <c r="M67" s="18"/>
    </row>
    <row r="68" spans="1:14" hidden="1" x14ac:dyDescent="0.25">
      <c r="A68" s="4">
        <f t="shared" si="60"/>
        <v>15</v>
      </c>
      <c r="B68" s="1" t="str">
        <f t="shared" si="61"/>
        <v/>
      </c>
      <c r="C68" s="1" t="str">
        <f t="shared" si="62"/>
        <v/>
      </c>
      <c r="D68" s="3"/>
      <c r="F68" s="3"/>
      <c r="M68" s="18"/>
    </row>
    <row r="69" spans="1:14" hidden="1" x14ac:dyDescent="0.25">
      <c r="A69" s="4">
        <f t="shared" si="60"/>
        <v>16</v>
      </c>
      <c r="B69" s="1" t="str">
        <f t="shared" si="61"/>
        <v/>
      </c>
      <c r="C69" s="1" t="str">
        <f t="shared" si="62"/>
        <v/>
      </c>
      <c r="D69" s="3"/>
      <c r="F69" s="3"/>
      <c r="M69" s="18"/>
    </row>
    <row r="70" spans="1:14" hidden="1" x14ac:dyDescent="0.25">
      <c r="A70" s="4">
        <f t="shared" si="60"/>
        <v>17</v>
      </c>
      <c r="B70" s="1" t="str">
        <f t="shared" si="61"/>
        <v/>
      </c>
      <c r="C70" s="1" t="str">
        <f t="shared" si="62"/>
        <v/>
      </c>
      <c r="D70" s="3"/>
      <c r="F70" s="3"/>
      <c r="M70" s="18"/>
    </row>
    <row r="71" spans="1:14" hidden="1" x14ac:dyDescent="0.25">
      <c r="A71" s="4">
        <f t="shared" si="60"/>
        <v>18</v>
      </c>
      <c r="B71" s="1" t="str">
        <f t="shared" si="61"/>
        <v/>
      </c>
      <c r="C71" s="1" t="str">
        <f t="shared" si="62"/>
        <v/>
      </c>
      <c r="D71" s="3"/>
      <c r="F71" s="3"/>
      <c r="M71" s="18"/>
    </row>
    <row r="72" spans="1:14" hidden="1" x14ac:dyDescent="0.25">
      <c r="A72" s="4">
        <f t="shared" si="60"/>
        <v>19</v>
      </c>
      <c r="B72" s="1" t="str">
        <f t="shared" si="61"/>
        <v/>
      </c>
      <c r="C72" s="1" t="str">
        <f t="shared" si="62"/>
        <v/>
      </c>
      <c r="D72" s="3"/>
      <c r="F72" s="3"/>
      <c r="M72" s="18"/>
    </row>
    <row r="73" spans="1:14" hidden="1" x14ac:dyDescent="0.25">
      <c r="A73" s="3">
        <f t="shared" si="60"/>
        <v>20</v>
      </c>
      <c r="B73" t="str">
        <f t="shared" si="61"/>
        <v/>
      </c>
      <c r="C73" t="str">
        <f t="shared" si="62"/>
        <v/>
      </c>
      <c r="D73" s="3"/>
      <c r="F73" s="3"/>
      <c r="M73" s="18"/>
    </row>
    <row r="74" spans="1:14" hidden="1" x14ac:dyDescent="0.25">
      <c r="A74" s="3"/>
      <c r="D74" s="3"/>
      <c r="F74" s="3"/>
    </row>
    <row r="75" spans="1:14" hidden="1" x14ac:dyDescent="0.25">
      <c r="A75" s="3"/>
      <c r="C75" s="24" t="s">
        <v>0</v>
      </c>
      <c r="D75" s="30" t="s">
        <v>26</v>
      </c>
      <c r="E75" s="68" t="s">
        <v>27</v>
      </c>
      <c r="F75" s="25"/>
    </row>
    <row r="76" spans="1:14" hidden="1" x14ac:dyDescent="0.25">
      <c r="A76" s="3"/>
      <c r="C76" s="26" t="str">
        <f>'U-11B'!C76</f>
        <v>Wenlock Olympians</v>
      </c>
      <c r="D76" s="31">
        <f>SUM($H$3:$H$52)</f>
        <v>0</v>
      </c>
      <c r="E76" s="69" t="str">
        <f t="shared" ref="E76:E95" si="63">IF(D76=0,"",F76)</f>
        <v/>
      </c>
      <c r="F76" s="26">
        <f t="shared" ref="F76:F95" si="64">RANK(D76,$D$76:$D$95)</f>
        <v>5</v>
      </c>
      <c r="G76">
        <v>0.01</v>
      </c>
      <c r="H76">
        <f>D76+G76</f>
        <v>0.01</v>
      </c>
      <c r="I76" t="str">
        <f>C76</f>
        <v>Wenlock Olympians</v>
      </c>
      <c r="J76">
        <v>1</v>
      </c>
      <c r="K76">
        <f>LARGE($H$76:$H$95,J76)</f>
        <v>142.05000000000001</v>
      </c>
      <c r="L76" t="str">
        <f>VLOOKUP(K76,$H$76:$I$95,2,0)</f>
        <v>Shrewsbury AC</v>
      </c>
      <c r="M76">
        <f>IF(INT(K76)=0,"",INT(K76))</f>
        <v>142</v>
      </c>
      <c r="N76" t="str">
        <f>IF(INT(K76)=0,"",L76)</f>
        <v>Shrewsbury AC</v>
      </c>
    </row>
    <row r="77" spans="1:14" hidden="1" x14ac:dyDescent="0.25">
      <c r="A77" s="3"/>
      <c r="C77" s="27" t="str">
        <f>'U-11B'!C77</f>
        <v>Telford AC</v>
      </c>
      <c r="D77" s="32">
        <f>SUM($K$3:$K$52)</f>
        <v>97</v>
      </c>
      <c r="E77" s="70">
        <f t="shared" si="63"/>
        <v>2</v>
      </c>
      <c r="F77" s="27">
        <f t="shared" si="64"/>
        <v>2</v>
      </c>
      <c r="G77">
        <v>0.02</v>
      </c>
      <c r="H77">
        <f>D77+G77</f>
        <v>97.02</v>
      </c>
      <c r="I77" t="str">
        <f t="shared" ref="I77:I95" si="65">C77</f>
        <v>Telford AC</v>
      </c>
      <c r="J77">
        <v>2</v>
      </c>
      <c r="K77">
        <f t="shared" ref="K77:K95" si="66">LARGE($H$76:$H$95,J77)</f>
        <v>97.02</v>
      </c>
      <c r="L77" t="str">
        <f t="shared" ref="L77:L95" si="67">VLOOKUP(K77,$H$76:$I$95,2,0)</f>
        <v>Telford AC</v>
      </c>
      <c r="M77">
        <f t="shared" ref="M77:M95" si="68">IF(INT(K77)=0,"",INT(K77))</f>
        <v>97</v>
      </c>
      <c r="N77" t="str">
        <f t="shared" ref="N77:N95" si="69">IF(INT(K77)=0,"",L77)</f>
        <v>Telford AC</v>
      </c>
    </row>
    <row r="78" spans="1:14" hidden="1" x14ac:dyDescent="0.25">
      <c r="A78" s="3"/>
      <c r="C78" s="28" t="str">
        <f>'U-11B'!C78</f>
        <v>Maldwyn Harriers</v>
      </c>
      <c r="D78" s="33">
        <f>SUM($N$3:$N$52)</f>
        <v>0</v>
      </c>
      <c r="E78" s="71" t="str">
        <f t="shared" si="63"/>
        <v/>
      </c>
      <c r="F78" s="28">
        <f t="shared" si="64"/>
        <v>5</v>
      </c>
      <c r="G78">
        <v>0.03</v>
      </c>
      <c r="H78">
        <f t="shared" ref="H78:H95" si="70">D78+G78</f>
        <v>0.03</v>
      </c>
      <c r="I78" t="str">
        <f t="shared" si="65"/>
        <v>Maldwyn Harriers</v>
      </c>
      <c r="J78">
        <v>3</v>
      </c>
      <c r="K78">
        <f t="shared" si="66"/>
        <v>90.08</v>
      </c>
      <c r="L78" t="str">
        <f t="shared" si="67"/>
        <v>Shrewsbury School Hunt</v>
      </c>
      <c r="M78">
        <f t="shared" si="68"/>
        <v>90</v>
      </c>
      <c r="N78" t="str">
        <f t="shared" si="69"/>
        <v>Shrewsbury School Hunt</v>
      </c>
    </row>
    <row r="79" spans="1:14" hidden="1" x14ac:dyDescent="0.25">
      <c r="A79" s="3"/>
      <c r="C79" s="29" t="str">
        <f>'U-11B'!C79</f>
        <v>Oswestry Olympians</v>
      </c>
      <c r="D79" s="34">
        <f>SUM($Q$3:$Q$52)</f>
        <v>42</v>
      </c>
      <c r="E79" s="72">
        <f t="shared" si="63"/>
        <v>4</v>
      </c>
      <c r="F79" s="29">
        <f t="shared" si="64"/>
        <v>4</v>
      </c>
      <c r="G79">
        <v>0.04</v>
      </c>
      <c r="H79">
        <f t="shared" si="70"/>
        <v>42.04</v>
      </c>
      <c r="I79" t="str">
        <f t="shared" si="65"/>
        <v>Oswestry Olympians</v>
      </c>
      <c r="J79">
        <v>4</v>
      </c>
      <c r="K79">
        <f t="shared" si="66"/>
        <v>42.04</v>
      </c>
      <c r="L79" t="str">
        <f t="shared" si="67"/>
        <v>Oswestry Olympians</v>
      </c>
      <c r="M79">
        <f t="shared" si="68"/>
        <v>42</v>
      </c>
      <c r="N79" t="str">
        <f t="shared" si="69"/>
        <v>Oswestry Olympians</v>
      </c>
    </row>
    <row r="80" spans="1:14" hidden="1" x14ac:dyDescent="0.25">
      <c r="A80" s="3"/>
      <c r="C80" s="26" t="str">
        <f>'U-11B'!C80</f>
        <v>Shrewsbury AC</v>
      </c>
      <c r="D80" s="31">
        <f>SUM($T$3:$T$52)</f>
        <v>142</v>
      </c>
      <c r="E80" s="69">
        <f t="shared" si="63"/>
        <v>1</v>
      </c>
      <c r="F80" s="26">
        <f t="shared" si="64"/>
        <v>1</v>
      </c>
      <c r="G80">
        <v>0.05</v>
      </c>
      <c r="H80">
        <f t="shared" si="70"/>
        <v>142.05000000000001</v>
      </c>
      <c r="I80" t="str">
        <f t="shared" si="65"/>
        <v>Shrewsbury AC</v>
      </c>
      <c r="J80">
        <v>5</v>
      </c>
      <c r="K80">
        <f t="shared" si="66"/>
        <v>0.2</v>
      </c>
      <c r="L80" t="str">
        <f t="shared" si="67"/>
        <v>zz20</v>
      </c>
      <c r="M80" t="str">
        <f t="shared" si="68"/>
        <v/>
      </c>
      <c r="N80" t="str">
        <f t="shared" si="69"/>
        <v/>
      </c>
    </row>
    <row r="81" spans="1:14" hidden="1" x14ac:dyDescent="0.25">
      <c r="A81" s="3"/>
      <c r="C81" s="27" t="str">
        <f>'U-11B'!C81</f>
        <v>Telford Tri</v>
      </c>
      <c r="D81" s="32">
        <f>SUM($W$3:$W$52)</f>
        <v>0</v>
      </c>
      <c r="E81" s="70" t="str">
        <f t="shared" si="63"/>
        <v/>
      </c>
      <c r="F81" s="27">
        <f t="shared" si="64"/>
        <v>5</v>
      </c>
      <c r="G81">
        <v>0.06</v>
      </c>
      <c r="H81">
        <f t="shared" si="70"/>
        <v>0.06</v>
      </c>
      <c r="I81" t="str">
        <f t="shared" si="65"/>
        <v>Telford Tri</v>
      </c>
      <c r="J81">
        <v>6</v>
      </c>
      <c r="K81">
        <f t="shared" si="66"/>
        <v>0.19</v>
      </c>
      <c r="L81" t="str">
        <f t="shared" si="67"/>
        <v>zz19</v>
      </c>
      <c r="M81" t="str">
        <f t="shared" si="68"/>
        <v/>
      </c>
      <c r="N81" t="str">
        <f t="shared" si="69"/>
        <v/>
      </c>
    </row>
    <row r="82" spans="1:14" hidden="1" x14ac:dyDescent="0.25">
      <c r="A82" s="3"/>
      <c r="C82" s="28" t="str">
        <f>'U-11B'!C82</f>
        <v>Wrekin Harriers</v>
      </c>
      <c r="D82" s="33">
        <f>SUM($Z$3:$Z$52)</f>
        <v>0</v>
      </c>
      <c r="E82" s="71" t="str">
        <f t="shared" si="63"/>
        <v/>
      </c>
      <c r="F82" s="28">
        <f t="shared" si="64"/>
        <v>5</v>
      </c>
      <c r="G82">
        <v>7.0000000000000007E-2</v>
      </c>
      <c r="H82">
        <f t="shared" si="70"/>
        <v>7.0000000000000007E-2</v>
      </c>
      <c r="I82" t="str">
        <f t="shared" si="65"/>
        <v>Wrekin Harriers</v>
      </c>
      <c r="J82">
        <v>7</v>
      </c>
      <c r="K82">
        <f t="shared" si="66"/>
        <v>0.18</v>
      </c>
      <c r="L82" t="str">
        <f t="shared" si="67"/>
        <v>zz18</v>
      </c>
      <c r="M82" t="str">
        <f t="shared" si="68"/>
        <v/>
      </c>
      <c r="N82" t="str">
        <f t="shared" si="69"/>
        <v/>
      </c>
    </row>
    <row r="83" spans="1:14" hidden="1" x14ac:dyDescent="0.25">
      <c r="A83" s="3"/>
      <c r="C83" s="29" t="str">
        <f>'U-11B'!C83</f>
        <v>Shrewsbury School Hunt</v>
      </c>
      <c r="D83" s="34">
        <f>SUM($AC$3:$AC$52)</f>
        <v>90</v>
      </c>
      <c r="E83" s="72">
        <f t="shared" si="63"/>
        <v>3</v>
      </c>
      <c r="F83" s="29">
        <f t="shared" si="64"/>
        <v>3</v>
      </c>
      <c r="G83">
        <v>0.08</v>
      </c>
      <c r="H83">
        <f t="shared" si="70"/>
        <v>90.08</v>
      </c>
      <c r="I83" t="str">
        <f t="shared" si="65"/>
        <v>Shrewsbury School Hunt</v>
      </c>
      <c r="J83">
        <v>8</v>
      </c>
      <c r="K83">
        <f t="shared" si="66"/>
        <v>0.17</v>
      </c>
      <c r="L83" t="str">
        <f t="shared" si="67"/>
        <v>zz17</v>
      </c>
      <c r="M83" t="str">
        <f t="shared" si="68"/>
        <v/>
      </c>
      <c r="N83" t="str">
        <f t="shared" si="69"/>
        <v/>
      </c>
    </row>
    <row r="84" spans="1:14" hidden="1" x14ac:dyDescent="0.25">
      <c r="A84" s="3"/>
      <c r="C84" s="26" t="str">
        <f>'U-11B'!C84</f>
        <v>Oswestry School</v>
      </c>
      <c r="D84" s="31">
        <f>SUM($AF$3:$AF$52)</f>
        <v>0</v>
      </c>
      <c r="E84" s="69" t="str">
        <f t="shared" si="63"/>
        <v/>
      </c>
      <c r="F84" s="26">
        <f t="shared" si="64"/>
        <v>5</v>
      </c>
      <c r="G84">
        <v>0.09</v>
      </c>
      <c r="H84">
        <f t="shared" si="70"/>
        <v>0.09</v>
      </c>
      <c r="I84" t="str">
        <f t="shared" si="65"/>
        <v>Oswestry School</v>
      </c>
      <c r="J84">
        <v>9</v>
      </c>
      <c r="K84">
        <f t="shared" si="66"/>
        <v>0.16</v>
      </c>
      <c r="L84" t="str">
        <f t="shared" si="67"/>
        <v>zz16</v>
      </c>
      <c r="M84" t="str">
        <f t="shared" si="68"/>
        <v/>
      </c>
      <c r="N84" t="str">
        <f t="shared" si="69"/>
        <v/>
      </c>
    </row>
    <row r="85" spans="1:14" hidden="1" x14ac:dyDescent="0.25">
      <c r="A85" s="3"/>
      <c r="C85" s="27" t="str">
        <f>'U-11B'!C85</f>
        <v>zz12</v>
      </c>
      <c r="D85" s="32">
        <f>SUM($AI$3:$AI$52)</f>
        <v>0</v>
      </c>
      <c r="E85" s="70" t="str">
        <f t="shared" si="63"/>
        <v/>
      </c>
      <c r="F85" s="27">
        <f t="shared" si="64"/>
        <v>5</v>
      </c>
      <c r="G85">
        <v>0.1</v>
      </c>
      <c r="H85">
        <f t="shared" si="70"/>
        <v>0.1</v>
      </c>
      <c r="I85" t="str">
        <f t="shared" si="65"/>
        <v>zz12</v>
      </c>
      <c r="J85">
        <v>10</v>
      </c>
      <c r="K85">
        <f t="shared" si="66"/>
        <v>0.15</v>
      </c>
      <c r="L85" t="str">
        <f t="shared" si="67"/>
        <v>zz15</v>
      </c>
      <c r="M85" t="str">
        <f t="shared" si="68"/>
        <v/>
      </c>
      <c r="N85" t="str">
        <f t="shared" si="69"/>
        <v/>
      </c>
    </row>
    <row r="86" spans="1:14" hidden="1" x14ac:dyDescent="0.25">
      <c r="A86" s="3"/>
      <c r="C86" s="28" t="str">
        <f>'U-11B'!C86</f>
        <v>zz11</v>
      </c>
      <c r="D86" s="33">
        <f>SUM($AL$3:$AL$52)</f>
        <v>0</v>
      </c>
      <c r="E86" s="71" t="str">
        <f t="shared" si="63"/>
        <v/>
      </c>
      <c r="F86" s="28">
        <f t="shared" si="64"/>
        <v>5</v>
      </c>
      <c r="G86">
        <v>0.11</v>
      </c>
      <c r="H86">
        <f t="shared" si="70"/>
        <v>0.11</v>
      </c>
      <c r="I86" t="str">
        <f t="shared" si="65"/>
        <v>zz11</v>
      </c>
      <c r="J86">
        <v>11</v>
      </c>
      <c r="K86">
        <f t="shared" si="66"/>
        <v>0.14000000000000001</v>
      </c>
      <c r="L86" t="str">
        <f t="shared" si="67"/>
        <v>zz14</v>
      </c>
      <c r="M86" t="str">
        <f t="shared" si="68"/>
        <v/>
      </c>
      <c r="N86" t="str">
        <f t="shared" si="69"/>
        <v/>
      </c>
    </row>
    <row r="87" spans="1:14" hidden="1" x14ac:dyDescent="0.25">
      <c r="A87" s="3"/>
      <c r="C87" s="29" t="str">
        <f>'U-11B'!C87</f>
        <v>zz12</v>
      </c>
      <c r="D87" s="34">
        <f>SUM($AO$3:$AO$52)</f>
        <v>0</v>
      </c>
      <c r="E87" s="72" t="str">
        <f t="shared" si="63"/>
        <v/>
      </c>
      <c r="F87" s="29">
        <f t="shared" si="64"/>
        <v>5</v>
      </c>
      <c r="G87">
        <v>0.12</v>
      </c>
      <c r="H87">
        <f t="shared" si="70"/>
        <v>0.12</v>
      </c>
      <c r="I87" t="str">
        <f t="shared" si="65"/>
        <v>zz12</v>
      </c>
      <c r="J87">
        <v>12</v>
      </c>
      <c r="K87">
        <f t="shared" si="66"/>
        <v>0.13</v>
      </c>
      <c r="L87" t="str">
        <f t="shared" si="67"/>
        <v>zz13</v>
      </c>
      <c r="M87" t="str">
        <f t="shared" si="68"/>
        <v/>
      </c>
      <c r="N87" t="str">
        <f t="shared" si="69"/>
        <v/>
      </c>
    </row>
    <row r="88" spans="1:14" hidden="1" x14ac:dyDescent="0.25">
      <c r="A88" s="3"/>
      <c r="C88" s="26" t="str">
        <f>'U-11B'!C88</f>
        <v>zz13</v>
      </c>
      <c r="D88" s="31">
        <f>SUM($AR$3:$AR$52)</f>
        <v>0</v>
      </c>
      <c r="E88" s="69" t="str">
        <f t="shared" si="63"/>
        <v/>
      </c>
      <c r="F88" s="26">
        <f t="shared" si="64"/>
        <v>5</v>
      </c>
      <c r="G88">
        <v>0.13</v>
      </c>
      <c r="H88">
        <f t="shared" si="70"/>
        <v>0.13</v>
      </c>
      <c r="I88" t="str">
        <f t="shared" si="65"/>
        <v>zz13</v>
      </c>
      <c r="J88">
        <v>13</v>
      </c>
      <c r="K88">
        <f t="shared" si="66"/>
        <v>0.12</v>
      </c>
      <c r="L88" t="str">
        <f t="shared" si="67"/>
        <v>zz12</v>
      </c>
      <c r="M88" t="str">
        <f t="shared" si="68"/>
        <v/>
      </c>
      <c r="N88" t="str">
        <f t="shared" si="69"/>
        <v/>
      </c>
    </row>
    <row r="89" spans="1:14" hidden="1" x14ac:dyDescent="0.25">
      <c r="A89" s="3"/>
      <c r="C89" s="27" t="str">
        <f>'U-11B'!C89</f>
        <v>zz14</v>
      </c>
      <c r="D89" s="32">
        <f>SUM($AU$3:$AU$52)</f>
        <v>0</v>
      </c>
      <c r="E89" s="70" t="str">
        <f t="shared" si="63"/>
        <v/>
      </c>
      <c r="F89" s="27">
        <f t="shared" si="64"/>
        <v>5</v>
      </c>
      <c r="G89">
        <v>0.14000000000000001</v>
      </c>
      <c r="H89">
        <f t="shared" si="70"/>
        <v>0.14000000000000001</v>
      </c>
      <c r="I89" t="str">
        <f t="shared" si="65"/>
        <v>zz14</v>
      </c>
      <c r="J89">
        <v>14</v>
      </c>
      <c r="K89">
        <f t="shared" si="66"/>
        <v>0.11</v>
      </c>
      <c r="L89" t="str">
        <f t="shared" si="67"/>
        <v>zz11</v>
      </c>
      <c r="M89" t="str">
        <f t="shared" si="68"/>
        <v/>
      </c>
      <c r="N89" t="str">
        <f t="shared" si="69"/>
        <v/>
      </c>
    </row>
    <row r="90" spans="1:14" hidden="1" x14ac:dyDescent="0.25">
      <c r="A90" s="3"/>
      <c r="C90" s="28" t="str">
        <f>'U-11B'!C90</f>
        <v>zz15</v>
      </c>
      <c r="D90" s="33">
        <f>SUM($AX$3:$AX$52)</f>
        <v>0</v>
      </c>
      <c r="E90" s="71" t="str">
        <f t="shared" si="63"/>
        <v/>
      </c>
      <c r="F90" s="28">
        <f t="shared" si="64"/>
        <v>5</v>
      </c>
      <c r="G90">
        <v>0.15</v>
      </c>
      <c r="H90">
        <f t="shared" si="70"/>
        <v>0.15</v>
      </c>
      <c r="I90" t="str">
        <f t="shared" si="65"/>
        <v>zz15</v>
      </c>
      <c r="J90">
        <v>15</v>
      </c>
      <c r="K90">
        <f t="shared" si="66"/>
        <v>0.1</v>
      </c>
      <c r="L90" t="str">
        <f t="shared" si="67"/>
        <v>zz12</v>
      </c>
      <c r="M90" t="str">
        <f t="shared" si="68"/>
        <v/>
      </c>
      <c r="N90" t="str">
        <f t="shared" si="69"/>
        <v/>
      </c>
    </row>
    <row r="91" spans="1:14" hidden="1" x14ac:dyDescent="0.25">
      <c r="A91" s="3"/>
      <c r="C91" s="29" t="str">
        <f>'U-11B'!C91</f>
        <v>zz16</v>
      </c>
      <c r="D91" s="34">
        <f>SUM($BA$3:$BA$52)</f>
        <v>0</v>
      </c>
      <c r="E91" s="72" t="str">
        <f t="shared" si="63"/>
        <v/>
      </c>
      <c r="F91" s="29">
        <f t="shared" si="64"/>
        <v>5</v>
      </c>
      <c r="G91">
        <v>0.16</v>
      </c>
      <c r="H91">
        <f t="shared" si="70"/>
        <v>0.16</v>
      </c>
      <c r="I91" t="str">
        <f t="shared" si="65"/>
        <v>zz16</v>
      </c>
      <c r="J91">
        <v>16</v>
      </c>
      <c r="K91">
        <f t="shared" si="66"/>
        <v>0.09</v>
      </c>
      <c r="L91" t="str">
        <f t="shared" si="67"/>
        <v>Oswestry School</v>
      </c>
      <c r="M91" t="str">
        <f t="shared" si="68"/>
        <v/>
      </c>
      <c r="N91" t="str">
        <f t="shared" si="69"/>
        <v/>
      </c>
    </row>
    <row r="92" spans="1:14" hidden="1" x14ac:dyDescent="0.25">
      <c r="A92" s="3"/>
      <c r="C92" s="26" t="str">
        <f>'U-11B'!C92</f>
        <v>zz17</v>
      </c>
      <c r="D92" s="31">
        <f>SUM($BD$3:$BD$52)</f>
        <v>0</v>
      </c>
      <c r="E92" s="69" t="str">
        <f t="shared" si="63"/>
        <v/>
      </c>
      <c r="F92" s="26">
        <f t="shared" si="64"/>
        <v>5</v>
      </c>
      <c r="G92">
        <v>0.17</v>
      </c>
      <c r="H92">
        <f t="shared" si="70"/>
        <v>0.17</v>
      </c>
      <c r="I92" t="str">
        <f t="shared" si="65"/>
        <v>zz17</v>
      </c>
      <c r="J92">
        <v>17</v>
      </c>
      <c r="K92">
        <f t="shared" si="66"/>
        <v>7.0000000000000007E-2</v>
      </c>
      <c r="L92" t="str">
        <f t="shared" si="67"/>
        <v>Wrekin Harriers</v>
      </c>
      <c r="M92" t="str">
        <f t="shared" si="68"/>
        <v/>
      </c>
      <c r="N92" t="str">
        <f t="shared" si="69"/>
        <v/>
      </c>
    </row>
    <row r="93" spans="1:14" hidden="1" x14ac:dyDescent="0.25">
      <c r="A93" s="3"/>
      <c r="C93" s="27" t="str">
        <f>'U-11B'!C93</f>
        <v>zz18</v>
      </c>
      <c r="D93" s="32">
        <f>SUM($BG$3:$BG$52)</f>
        <v>0</v>
      </c>
      <c r="E93" s="70" t="str">
        <f t="shared" si="63"/>
        <v/>
      </c>
      <c r="F93" s="27">
        <f t="shared" si="64"/>
        <v>5</v>
      </c>
      <c r="G93">
        <v>0.18</v>
      </c>
      <c r="H93">
        <f t="shared" si="70"/>
        <v>0.18</v>
      </c>
      <c r="I93" t="str">
        <f t="shared" si="65"/>
        <v>zz18</v>
      </c>
      <c r="J93">
        <v>18</v>
      </c>
      <c r="K93">
        <f t="shared" si="66"/>
        <v>0.06</v>
      </c>
      <c r="L93" t="str">
        <f t="shared" si="67"/>
        <v>Telford Tri</v>
      </c>
      <c r="M93" t="str">
        <f t="shared" si="68"/>
        <v/>
      </c>
      <c r="N93" t="str">
        <f t="shared" si="69"/>
        <v/>
      </c>
    </row>
    <row r="94" spans="1:14" hidden="1" x14ac:dyDescent="0.25">
      <c r="A94" s="3"/>
      <c r="C94" s="28" t="str">
        <f>'U-11B'!C94</f>
        <v>zz19</v>
      </c>
      <c r="D94" s="33">
        <f>SUM($BJ$3:$BJ$52)</f>
        <v>0</v>
      </c>
      <c r="E94" s="71" t="str">
        <f t="shared" si="63"/>
        <v/>
      </c>
      <c r="F94" s="28">
        <f t="shared" si="64"/>
        <v>5</v>
      </c>
      <c r="G94">
        <v>0.19</v>
      </c>
      <c r="H94">
        <f t="shared" si="70"/>
        <v>0.19</v>
      </c>
      <c r="I94" t="str">
        <f t="shared" si="65"/>
        <v>zz19</v>
      </c>
      <c r="J94">
        <v>19</v>
      </c>
      <c r="K94">
        <f t="shared" si="66"/>
        <v>0.03</v>
      </c>
      <c r="L94" t="str">
        <f t="shared" si="67"/>
        <v>Maldwyn Harriers</v>
      </c>
      <c r="M94" t="str">
        <f t="shared" si="68"/>
        <v/>
      </c>
      <c r="N94" t="str">
        <f t="shared" si="69"/>
        <v/>
      </c>
    </row>
    <row r="95" spans="1:14" hidden="1" x14ac:dyDescent="0.25">
      <c r="A95" s="3"/>
      <c r="C95" s="29" t="str">
        <f>'U-11B'!C95</f>
        <v>zz20</v>
      </c>
      <c r="D95" s="34">
        <f>SUM($BM$3:$BM$52)</f>
        <v>0</v>
      </c>
      <c r="E95" s="72" t="str">
        <f t="shared" si="63"/>
        <v/>
      </c>
      <c r="F95" s="29">
        <f t="shared" si="64"/>
        <v>5</v>
      </c>
      <c r="G95">
        <v>0.2</v>
      </c>
      <c r="H95">
        <f t="shared" si="70"/>
        <v>0.2</v>
      </c>
      <c r="I95" t="str">
        <f t="shared" si="65"/>
        <v>zz20</v>
      </c>
      <c r="J95">
        <v>20</v>
      </c>
      <c r="K95">
        <f t="shared" si="66"/>
        <v>0.01</v>
      </c>
      <c r="L95" t="str">
        <f t="shared" si="67"/>
        <v>Wenlock Olympians</v>
      </c>
      <c r="M95" t="str">
        <f t="shared" si="68"/>
        <v/>
      </c>
      <c r="N95" t="str">
        <f t="shared" si="69"/>
        <v/>
      </c>
    </row>
    <row r="96" spans="1:14" hidden="1" x14ac:dyDescent="0.25">
      <c r="A96" s="3"/>
      <c r="C96" s="73"/>
      <c r="D96" s="3"/>
      <c r="F96" s="3"/>
    </row>
  </sheetData>
  <phoneticPr fontId="0" type="noConversion"/>
  <dataValidations count="1">
    <dataValidation type="list" allowBlank="1" showInputMessage="1" showErrorMessage="1" sqref="C3:C52 BP4:BP6 BP8:BP10 BP12:BP14 BP24:BP26 BP15 BP20:BP22 BP17:BP18" xr:uid="{00000000-0002-0000-0600-000000000000}">
      <formula1>$C$76:$C$95</formula1>
    </dataValidation>
  </dataValidation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P96"/>
  <sheetViews>
    <sheetView tabSelected="1" workbookViewId="0">
      <selection activeCell="BS53" sqref="BS53"/>
    </sheetView>
  </sheetViews>
  <sheetFormatPr defaultRowHeight="13.2" x14ac:dyDescent="0.25"/>
  <cols>
    <col min="1" max="1" width="7.109375" customWidth="1"/>
    <col min="2" max="2" width="23.21875" bestFit="1" customWidth="1"/>
    <col min="3" max="3" width="21.44140625" customWidth="1"/>
    <col min="4" max="4" width="10" customWidth="1"/>
    <col min="5" max="5" width="5.6640625" style="64" customWidth="1"/>
    <col min="6" max="65" width="3.33203125" hidden="1" customWidth="1"/>
    <col min="67" max="67" width="18.5546875" hidden="1" customWidth="1"/>
    <col min="68" max="68" width="20.21875" hidden="1" customWidth="1"/>
  </cols>
  <sheetData>
    <row r="1" spans="1:68" ht="18" customHeight="1" x14ac:dyDescent="0.25">
      <c r="A1" s="19"/>
      <c r="B1" s="5" t="s">
        <v>25</v>
      </c>
      <c r="C1" s="5" t="str">
        <f>'U-11B'!C1</f>
        <v xml:space="preserve">Much Wenlock </v>
      </c>
      <c r="D1" s="6">
        <f>'U-11B'!D1</f>
        <v>45564</v>
      </c>
      <c r="F1" s="8" t="str">
        <f>C76</f>
        <v>Wenlock Olympians</v>
      </c>
      <c r="G1" s="8" t="str">
        <f>CONCATENATE("Rank For ",F1)</f>
        <v>Rank For Wenlock Olympians</v>
      </c>
      <c r="H1" s="8" t="str">
        <f>CONCATENATE("Countable Score for ",F1)</f>
        <v>Countable Score for Wenlock Olympians</v>
      </c>
      <c r="I1" s="9" t="str">
        <f>C77</f>
        <v>Telford AC</v>
      </c>
      <c r="J1" s="9" t="str">
        <f>CONCATENATE("Rank For ",I1)</f>
        <v>Rank For Telford AC</v>
      </c>
      <c r="K1" s="9" t="str">
        <f>CONCATENATE("Countable Score for ",I1)</f>
        <v>Countable Score for Telford AC</v>
      </c>
      <c r="L1" s="10" t="str">
        <f>C78</f>
        <v>Maldwyn Harriers</v>
      </c>
      <c r="M1" s="10" t="str">
        <f>CONCATENATE("Rank For ",L1)</f>
        <v>Rank For Maldwyn Harriers</v>
      </c>
      <c r="N1" s="10" t="str">
        <f>CONCATENATE("Countable Score for ",L1)</f>
        <v>Countable Score for Maldwyn Harriers</v>
      </c>
      <c r="O1" s="11" t="str">
        <f>C79</f>
        <v>Oswestry Olympians</v>
      </c>
      <c r="P1" s="11" t="str">
        <f>CONCATENATE("Rank For ",O1)</f>
        <v>Rank For Oswestry Olympians</v>
      </c>
      <c r="Q1" s="11" t="str">
        <f>CONCATENATE("Countable Score for ",O1)</f>
        <v>Countable Score for Oswestry Olympians</v>
      </c>
      <c r="R1" s="12" t="str">
        <f>C80</f>
        <v>Shrewsbury AC</v>
      </c>
      <c r="S1" s="8" t="str">
        <f>CONCATENATE("Rank For ",R1)</f>
        <v>Rank For Shrewsbury AC</v>
      </c>
      <c r="T1" s="8" t="str">
        <f>CONCATENATE("Countable Score for ",R1)</f>
        <v>Countable Score for Shrewsbury AC</v>
      </c>
      <c r="U1" s="9" t="str">
        <f>C81</f>
        <v>Telford Tri</v>
      </c>
      <c r="V1" s="9" t="str">
        <f>CONCATENATE("Rank For ",U1)</f>
        <v>Rank For Telford Tri</v>
      </c>
      <c r="W1" s="9" t="str">
        <f>CONCATENATE("Countable Score for ",U1)</f>
        <v>Countable Score for Telford Tri</v>
      </c>
      <c r="X1" s="10" t="str">
        <f>C82</f>
        <v>Wrekin Harriers</v>
      </c>
      <c r="Y1" s="10" t="str">
        <f>CONCATENATE("Rank For ",X1)</f>
        <v>Rank For Wrekin Harriers</v>
      </c>
      <c r="Z1" s="10" t="str">
        <f>CONCATENATE("Countable Score for ",X1)</f>
        <v>Countable Score for Wrekin Harriers</v>
      </c>
      <c r="AA1" s="11" t="str">
        <f>C83</f>
        <v>Shrewsbury School Hunt</v>
      </c>
      <c r="AB1" s="11" t="str">
        <f>CONCATENATE("Rank For ",AA1)</f>
        <v>Rank For Shrewsbury School Hunt</v>
      </c>
      <c r="AC1" s="11" t="str">
        <f>CONCATENATE("Countable Score for ",AA1)</f>
        <v>Countable Score for Shrewsbury School Hunt</v>
      </c>
      <c r="AD1" s="8" t="str">
        <f>C84</f>
        <v>Oswestry School</v>
      </c>
      <c r="AE1" s="8" t="str">
        <f>CONCATENATE("Rank For ",AD1)</f>
        <v>Rank For Oswestry School</v>
      </c>
      <c r="AF1" s="8" t="str">
        <f>CONCATENATE("Countable Score for ",AD1)</f>
        <v>Countable Score for Oswestry School</v>
      </c>
      <c r="AG1" s="9" t="str">
        <f>C85</f>
        <v>zz12</v>
      </c>
      <c r="AH1" s="9" t="str">
        <f>CONCATENATE("Rank For ",AG1)</f>
        <v>Rank For zz12</v>
      </c>
      <c r="AI1" s="9" t="str">
        <f>CONCATENATE("Countable Score for ",AG1)</f>
        <v>Countable Score for zz12</v>
      </c>
      <c r="AJ1" s="10" t="str">
        <f>C86</f>
        <v>zz11</v>
      </c>
      <c r="AK1" s="10" t="str">
        <f>CONCATENATE("Rank For ",AJ1)</f>
        <v>Rank For zz11</v>
      </c>
      <c r="AL1" s="10" t="str">
        <f>CONCATENATE("Countable Score for ",AJ1)</f>
        <v>Countable Score for zz11</v>
      </c>
      <c r="AM1" s="11" t="str">
        <f>C87</f>
        <v>zz12</v>
      </c>
      <c r="AN1" s="11" t="str">
        <f>CONCATENATE("Rank For ",AM1)</f>
        <v>Rank For zz12</v>
      </c>
      <c r="AO1" s="11" t="str">
        <f>CONCATENATE("Countable Score for ",AM1)</f>
        <v>Countable Score for zz12</v>
      </c>
      <c r="AP1" s="8" t="str">
        <f>C88</f>
        <v>zz13</v>
      </c>
      <c r="AQ1" s="8" t="str">
        <f>CONCATENATE("Rank For ",AP1)</f>
        <v>Rank For zz13</v>
      </c>
      <c r="AR1" s="8" t="str">
        <f>CONCATENATE("Countable Score for ",AP1)</f>
        <v>Countable Score for zz13</v>
      </c>
      <c r="AS1" s="9" t="str">
        <f>C89</f>
        <v>zz14</v>
      </c>
      <c r="AT1" s="9" t="str">
        <f>CONCATENATE("Rank For ",AS1)</f>
        <v>Rank For zz14</v>
      </c>
      <c r="AU1" s="9" t="str">
        <f>CONCATENATE("Countable Score for ",AS1)</f>
        <v>Countable Score for zz14</v>
      </c>
      <c r="AV1" s="10" t="str">
        <f>C90</f>
        <v>zz15</v>
      </c>
      <c r="AW1" s="10" t="str">
        <f>CONCATENATE("Rank For ",AV1)</f>
        <v>Rank For zz15</v>
      </c>
      <c r="AX1" s="10" t="str">
        <f>CONCATENATE("Countable Score for ",AV1)</f>
        <v>Countable Score for zz15</v>
      </c>
      <c r="AY1" s="11" t="str">
        <f>C91</f>
        <v>zz16</v>
      </c>
      <c r="AZ1" s="11" t="str">
        <f>CONCATENATE("Rank For ",AY1)</f>
        <v>Rank For zz16</v>
      </c>
      <c r="BA1" s="11" t="str">
        <f>CONCATENATE("Countable Score for ",AY1)</f>
        <v>Countable Score for zz16</v>
      </c>
      <c r="BB1" s="8" t="str">
        <f>C92</f>
        <v>zz17</v>
      </c>
      <c r="BC1" s="8" t="str">
        <f>CONCATENATE("Rank For ",BB1)</f>
        <v>Rank For zz17</v>
      </c>
      <c r="BD1" s="8" t="str">
        <f>CONCATENATE("Countable Score for ",BB1)</f>
        <v>Countable Score for zz17</v>
      </c>
      <c r="BE1" s="9" t="str">
        <f>C93</f>
        <v>zz18</v>
      </c>
      <c r="BF1" s="9" t="str">
        <f>CONCATENATE("Rank For ",BE1)</f>
        <v>Rank For zz18</v>
      </c>
      <c r="BG1" s="9" t="str">
        <f>CONCATENATE("Countable Score for ",BE1)</f>
        <v>Countable Score for zz18</v>
      </c>
      <c r="BH1" s="10" t="str">
        <f>C94</f>
        <v>zz19</v>
      </c>
      <c r="BI1" s="10" t="str">
        <f>CONCATENATE("Rank For ",BH1)</f>
        <v>Rank For zz19</v>
      </c>
      <c r="BJ1" s="10" t="str">
        <f>CONCATENATE("Countable Score for ",BH1)</f>
        <v>Countable Score for zz19</v>
      </c>
      <c r="BK1" s="11" t="str">
        <f>C95</f>
        <v>zz20</v>
      </c>
      <c r="BL1" s="11" t="str">
        <f>CONCATENATE("Rank For ",BK1)</f>
        <v>Rank For zz20</v>
      </c>
      <c r="BM1" s="11" t="str">
        <f>CONCATENATE("Countable Score for ",BK1)</f>
        <v>Countable Score for zz20</v>
      </c>
    </row>
    <row r="2" spans="1:68" ht="14.4" x14ac:dyDescent="0.25">
      <c r="A2" s="4" t="s">
        <v>6</v>
      </c>
      <c r="B2" s="1" t="s">
        <v>7</v>
      </c>
      <c r="C2" s="1" t="s">
        <v>8</v>
      </c>
      <c r="D2" s="4" t="s">
        <v>9</v>
      </c>
      <c r="E2" s="67" t="s">
        <v>10</v>
      </c>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O2" s="93" t="s">
        <v>128</v>
      </c>
      <c r="BP2" s="20" t="s">
        <v>3</v>
      </c>
    </row>
    <row r="3" spans="1:68" ht="16.2" x14ac:dyDescent="0.25">
      <c r="A3" s="4">
        <v>1</v>
      </c>
      <c r="B3" s="20" t="s">
        <v>236</v>
      </c>
      <c r="C3" s="22" t="s">
        <v>3</v>
      </c>
      <c r="D3" s="23">
        <v>16.260000000000002</v>
      </c>
      <c r="E3" s="67">
        <v>50</v>
      </c>
      <c r="F3" s="15" t="str">
        <f>IF($C3=F$1,$E3,"")</f>
        <v/>
      </c>
      <c r="G3" s="16" t="str">
        <f t="shared" ref="G3:G34" si="0">IF(F3="","",RANK(F3,F$3:F$52,0))</f>
        <v/>
      </c>
      <c r="H3" s="17" t="str">
        <f>IF(G3&lt;=3,F3,"")</f>
        <v/>
      </c>
      <c r="I3" s="9" t="str">
        <f>IF($C3=I$1,$E3,"")</f>
        <v/>
      </c>
      <c r="J3" s="16" t="str">
        <f t="shared" ref="J3:J34" si="1">IF(I3="","",RANK(I3,I$3:I$52,0))</f>
        <v/>
      </c>
      <c r="K3" s="17" t="str">
        <f>IF(J3&lt;=3,I3,"")</f>
        <v/>
      </c>
      <c r="L3" s="10" t="str">
        <f>IF($C3=L$1,$E3,"")</f>
        <v/>
      </c>
      <c r="M3" s="16" t="str">
        <f t="shared" ref="M3:M34" si="2">IF(L3="","",RANK(L3,L$3:L$52,0))</f>
        <v/>
      </c>
      <c r="N3" s="17" t="str">
        <f t="shared" ref="N3:N52" si="3">IF(M3&lt;=3,L3,"")</f>
        <v/>
      </c>
      <c r="O3" s="11" t="str">
        <f>IF($C3=O$1,$E3,"")</f>
        <v/>
      </c>
      <c r="P3" s="16" t="str">
        <f t="shared" ref="P3:P34" si="4">IF(O3="","",RANK(O3,O$3:O$52,0))</f>
        <v/>
      </c>
      <c r="Q3" s="17" t="str">
        <f t="shared" ref="Q3:Q52" si="5">IF(P3&lt;=3,O3,"")</f>
        <v/>
      </c>
      <c r="R3" s="12">
        <f>IF($C3=R$1,$E3,"")</f>
        <v>50</v>
      </c>
      <c r="S3" s="16">
        <f t="shared" ref="S3:S34" si="6">IF(R3="","",RANK(R3,R$3:R$52,0))</f>
        <v>1</v>
      </c>
      <c r="T3" s="17">
        <f t="shared" ref="T3:T52" si="7">IF(S3&lt;=3,R3,"")</f>
        <v>50</v>
      </c>
      <c r="U3" s="9" t="str">
        <f>IF($C3=U$1,$E3,"")</f>
        <v/>
      </c>
      <c r="V3" s="16" t="str">
        <f t="shared" ref="V3:V34" si="8">IF(U3="","",RANK(U3,U$3:U$52,0))</f>
        <v/>
      </c>
      <c r="W3" s="17" t="str">
        <f t="shared" ref="W3:W52" si="9">IF(V3&lt;=3,U3,"")</f>
        <v/>
      </c>
      <c r="X3" s="10" t="str">
        <f>IF($C3=X$1,$E3,"")</f>
        <v/>
      </c>
      <c r="Y3" s="16" t="str">
        <f t="shared" ref="Y3:Y34" si="10">IF(X3="","",RANK(X3,X$3:X$52,0))</f>
        <v/>
      </c>
      <c r="Z3" s="17" t="str">
        <f t="shared" ref="Z3:Z52" si="11">IF(Y3&lt;=3,X3,"")</f>
        <v/>
      </c>
      <c r="AA3" s="11" t="str">
        <f>IF($C3=AA$1,$E3,"")</f>
        <v/>
      </c>
      <c r="AB3" s="16" t="str">
        <f t="shared" ref="AB3:AB34" si="12">IF(AA3="","",RANK(AA3,AA$3:AA$52,0))</f>
        <v/>
      </c>
      <c r="AC3" s="17" t="str">
        <f t="shared" ref="AC3:AC52" si="13">IF(AB3&lt;=3,AA3,"")</f>
        <v/>
      </c>
      <c r="AD3" s="8" t="str">
        <f t="shared" ref="AD3:AD34" si="14">IF($C3=AD$1,$E3,"")</f>
        <v/>
      </c>
      <c r="AE3" s="16" t="str">
        <f t="shared" ref="AE3:AE34" si="15">IF(AD3="","",RANK(AD3,AD$3:AD$52,0))</f>
        <v/>
      </c>
      <c r="AF3" s="17" t="str">
        <f t="shared" ref="AF3:AF52" si="16">IF(AE3&lt;=3,AD3,"")</f>
        <v/>
      </c>
      <c r="AG3" s="9" t="str">
        <f t="shared" ref="AG3:AG34" si="17">IF($C3=AG$1,$E3,"")</f>
        <v/>
      </c>
      <c r="AH3" s="16" t="str">
        <f t="shared" ref="AH3:AH34" si="18">IF(AG3="","",RANK(AG3,AG$3:AG$52,0))</f>
        <v/>
      </c>
      <c r="AI3" s="17" t="str">
        <f t="shared" ref="AI3:AI52" si="19">IF(AH3&lt;=3,AG3,"")</f>
        <v/>
      </c>
      <c r="AJ3" s="10" t="str">
        <f t="shared" ref="AJ3:AJ34" si="20">IF($C3=AJ$1,$E3,"")</f>
        <v/>
      </c>
      <c r="AK3" s="16" t="str">
        <f t="shared" ref="AK3:AK34" si="21">IF(AJ3="","",RANK(AJ3,AJ$3:AJ$52,0))</f>
        <v/>
      </c>
      <c r="AL3" s="17" t="str">
        <f t="shared" ref="AL3:AL52" si="22">IF(AK3&lt;=3,AJ3,"")</f>
        <v/>
      </c>
      <c r="AM3" s="11" t="str">
        <f t="shared" ref="AM3:AM34" si="23">IF($C3=AM$1,$E3,"")</f>
        <v/>
      </c>
      <c r="AN3" s="16" t="str">
        <f t="shared" ref="AN3:AN34" si="24">IF(AM3="","",RANK(AM3,AM$3:AM$52,0))</f>
        <v/>
      </c>
      <c r="AO3" s="17" t="str">
        <f t="shared" ref="AO3:AO52" si="25">IF(AN3&lt;=3,AM3,"")</f>
        <v/>
      </c>
      <c r="AP3" s="15" t="str">
        <f t="shared" ref="AP3:AP34" si="26">IF($C3=AP$1,$E3,"")</f>
        <v/>
      </c>
      <c r="AQ3" s="16" t="str">
        <f t="shared" ref="AQ3:AQ34" si="27">IF(AP3="","",RANK(AP3,AP$3:AP$52,0))</f>
        <v/>
      </c>
      <c r="AR3" s="17" t="str">
        <f t="shared" ref="AR3:AR52" si="28">IF(AQ3&lt;=3,AP3,"")</f>
        <v/>
      </c>
      <c r="AS3" s="9" t="str">
        <f t="shared" ref="AS3:AS34" si="29">IF($C3=AS$1,$E3,"")</f>
        <v/>
      </c>
      <c r="AT3" s="16" t="str">
        <f t="shared" ref="AT3:AT34" si="30">IF(AS3="","",RANK(AS3,AS$3:AS$52,0))</f>
        <v/>
      </c>
      <c r="AU3" s="17" t="str">
        <f t="shared" ref="AU3:AU52" si="31">IF(AT3&lt;=3,AS3,"")</f>
        <v/>
      </c>
      <c r="AV3" s="10" t="str">
        <f t="shared" ref="AV3:AV34" si="32">IF($C3=AV$1,$E3,"")</f>
        <v/>
      </c>
      <c r="AW3" s="16" t="str">
        <f t="shared" ref="AW3:AW34" si="33">IF(AV3="","",RANK(AV3,AV$3:AV$52,0))</f>
        <v/>
      </c>
      <c r="AX3" s="17" t="str">
        <f t="shared" ref="AX3:AX52" si="34">IF(AW3&lt;=3,AV3,"")</f>
        <v/>
      </c>
      <c r="AY3" s="11" t="str">
        <f t="shared" ref="AY3:AY34" si="35">IF($C3=AY$1,$E3,"")</f>
        <v/>
      </c>
      <c r="AZ3" s="16" t="str">
        <f t="shared" ref="AZ3:AZ34" si="36">IF(AY3="","",RANK(AY3,AY$3:AY$52,0))</f>
        <v/>
      </c>
      <c r="BA3" s="17" t="str">
        <f t="shared" ref="BA3:BA52" si="37">IF(AZ3&lt;=3,AY3,"")</f>
        <v/>
      </c>
      <c r="BB3" s="8" t="str">
        <f t="shared" ref="BB3:BB34" si="38">IF($C3=BB$1,$E3,"")</f>
        <v/>
      </c>
      <c r="BC3" s="16" t="str">
        <f t="shared" ref="BC3:BC34" si="39">IF(BB3="","",RANK(BB3,BB$3:BB$52,0))</f>
        <v/>
      </c>
      <c r="BD3" s="17" t="str">
        <f t="shared" ref="BD3:BD52" si="40">IF(BC3&lt;=3,BB3,"")</f>
        <v/>
      </c>
      <c r="BE3" s="9" t="str">
        <f t="shared" ref="BE3:BE34" si="41">IF($C3=BE$1,$E3,"")</f>
        <v/>
      </c>
      <c r="BF3" s="16" t="str">
        <f t="shared" ref="BF3:BF34" si="42">IF(BE3="","",RANK(BE3,BE$3:BE$52,0))</f>
        <v/>
      </c>
      <c r="BG3" s="17" t="str">
        <f t="shared" ref="BG3:BG52" si="43">IF(BF3&lt;=3,BE3,"")</f>
        <v/>
      </c>
      <c r="BH3" s="10" t="str">
        <f t="shared" ref="BH3:BH34" si="44">IF($C3=BH$1,$E3,"")</f>
        <v/>
      </c>
      <c r="BI3" s="16" t="str">
        <f t="shared" ref="BI3:BI34" si="45">IF(BH3="","",RANK(BH3,BH$3:BH$52,0))</f>
        <v/>
      </c>
      <c r="BJ3" s="17" t="str">
        <f t="shared" ref="BJ3:BJ52" si="46">IF(BI3&lt;=3,BH3,"")</f>
        <v/>
      </c>
      <c r="BK3" s="11" t="str">
        <f t="shared" ref="BK3:BK34" si="47">IF($C3=BK$1,$E3,"")</f>
        <v/>
      </c>
      <c r="BL3" s="16" t="str">
        <f t="shared" ref="BL3:BL18" si="48">IF(BK3="","",RANK(BK3,BK$3:BK$52,0))</f>
        <v/>
      </c>
      <c r="BM3" s="17" t="str">
        <f t="shared" ref="BM3:BM52" si="49">IF(BL3&lt;=3,BK3,"")</f>
        <v/>
      </c>
      <c r="BO3" s="93" t="s">
        <v>129</v>
      </c>
      <c r="BP3" s="94" t="s">
        <v>3</v>
      </c>
    </row>
    <row r="4" spans="1:68" ht="16.2" x14ac:dyDescent="0.25">
      <c r="A4" s="4">
        <v>2</v>
      </c>
      <c r="B4" s="20" t="s">
        <v>180</v>
      </c>
      <c r="C4" s="22" t="s">
        <v>1</v>
      </c>
      <c r="D4" s="23">
        <v>17.14</v>
      </c>
      <c r="E4" s="67">
        <v>49</v>
      </c>
      <c r="F4" s="15" t="str">
        <f t="shared" ref="F4:F52" si="50">IF($C4=F$1,$E4,"")</f>
        <v/>
      </c>
      <c r="G4" s="16" t="str">
        <f t="shared" si="0"/>
        <v/>
      </c>
      <c r="H4" s="17" t="str">
        <f t="shared" ref="H4:H52" si="51">IF(G4&lt;=3,F4,"")</f>
        <v/>
      </c>
      <c r="I4" s="9" t="str">
        <f t="shared" ref="I4:I52" si="52">IF($C4=I$1,$E4,"")</f>
        <v/>
      </c>
      <c r="J4" s="16" t="str">
        <f t="shared" si="1"/>
        <v/>
      </c>
      <c r="K4" s="17" t="str">
        <f t="shared" ref="K4:K52" si="53">IF(J4&lt;=3,I4,"")</f>
        <v/>
      </c>
      <c r="L4" s="10">
        <f t="shared" ref="L4:L52" si="54">IF($C4=L$1,$E4,"")</f>
        <v>49</v>
      </c>
      <c r="M4" s="16">
        <f t="shared" si="2"/>
        <v>1</v>
      </c>
      <c r="N4" s="17">
        <f t="shared" si="3"/>
        <v>49</v>
      </c>
      <c r="O4" s="11" t="str">
        <f t="shared" ref="O4:O52" si="55">IF($C4=O$1,$E4,"")</f>
        <v/>
      </c>
      <c r="P4" s="16" t="str">
        <f t="shared" si="4"/>
        <v/>
      </c>
      <c r="Q4" s="17" t="str">
        <f t="shared" si="5"/>
        <v/>
      </c>
      <c r="R4" s="12" t="str">
        <f t="shared" ref="R4:R52" si="56">IF($C4=R$1,$E4,"")</f>
        <v/>
      </c>
      <c r="S4" s="16" t="str">
        <f t="shared" si="6"/>
        <v/>
      </c>
      <c r="T4" s="17" t="str">
        <f t="shared" si="7"/>
        <v/>
      </c>
      <c r="U4" s="9" t="str">
        <f t="shared" ref="U4:U52" si="57">IF($C4=U$1,$E4,"")</f>
        <v/>
      </c>
      <c r="V4" s="16" t="str">
        <f t="shared" si="8"/>
        <v/>
      </c>
      <c r="W4" s="17" t="str">
        <f t="shared" si="9"/>
        <v/>
      </c>
      <c r="X4" s="10" t="str">
        <f t="shared" ref="X4:X52" si="58">IF($C4=X$1,$E4,"")</f>
        <v/>
      </c>
      <c r="Y4" s="16" t="str">
        <f t="shared" si="10"/>
        <v/>
      </c>
      <c r="Z4" s="17" t="str">
        <f t="shared" si="11"/>
        <v/>
      </c>
      <c r="AA4" s="11" t="str">
        <f t="shared" ref="AA4:AA52" si="59">IF($C4=AA$1,$E4,"")</f>
        <v/>
      </c>
      <c r="AB4" s="16" t="str">
        <f t="shared" si="12"/>
        <v/>
      </c>
      <c r="AC4" s="17" t="str">
        <f t="shared" si="13"/>
        <v/>
      </c>
      <c r="AD4" s="8" t="str">
        <f t="shared" si="14"/>
        <v/>
      </c>
      <c r="AE4" s="16" t="str">
        <f t="shared" si="15"/>
        <v/>
      </c>
      <c r="AF4" s="17" t="str">
        <f t="shared" si="16"/>
        <v/>
      </c>
      <c r="AG4" s="9" t="str">
        <f t="shared" si="17"/>
        <v/>
      </c>
      <c r="AH4" s="16" t="str">
        <f t="shared" si="18"/>
        <v/>
      </c>
      <c r="AI4" s="17" t="str">
        <f t="shared" si="19"/>
        <v/>
      </c>
      <c r="AJ4" s="10" t="str">
        <f t="shared" si="20"/>
        <v/>
      </c>
      <c r="AK4" s="16" t="str">
        <f t="shared" si="21"/>
        <v/>
      </c>
      <c r="AL4" s="17" t="str">
        <f t="shared" si="22"/>
        <v/>
      </c>
      <c r="AM4" s="11" t="str">
        <f t="shared" si="23"/>
        <v/>
      </c>
      <c r="AN4" s="16" t="str">
        <f t="shared" si="24"/>
        <v/>
      </c>
      <c r="AO4" s="17" t="str">
        <f t="shared" si="25"/>
        <v/>
      </c>
      <c r="AP4" s="15" t="str">
        <f t="shared" si="26"/>
        <v/>
      </c>
      <c r="AQ4" s="16" t="str">
        <f t="shared" si="27"/>
        <v/>
      </c>
      <c r="AR4" s="17" t="str">
        <f t="shared" si="28"/>
        <v/>
      </c>
      <c r="AS4" s="9" t="str">
        <f t="shared" si="29"/>
        <v/>
      </c>
      <c r="AT4" s="16" t="str">
        <f t="shared" si="30"/>
        <v/>
      </c>
      <c r="AU4" s="17" t="str">
        <f t="shared" si="31"/>
        <v/>
      </c>
      <c r="AV4" s="10" t="str">
        <f t="shared" si="32"/>
        <v/>
      </c>
      <c r="AW4" s="16" t="str">
        <f t="shared" si="33"/>
        <v/>
      </c>
      <c r="AX4" s="17" t="str">
        <f t="shared" si="34"/>
        <v/>
      </c>
      <c r="AY4" s="11" t="str">
        <f t="shared" si="35"/>
        <v/>
      </c>
      <c r="AZ4" s="16" t="str">
        <f t="shared" si="36"/>
        <v/>
      </c>
      <c r="BA4" s="17" t="str">
        <f t="shared" si="37"/>
        <v/>
      </c>
      <c r="BB4" s="8" t="str">
        <f t="shared" si="38"/>
        <v/>
      </c>
      <c r="BC4" s="16" t="str">
        <f t="shared" si="39"/>
        <v/>
      </c>
      <c r="BD4" s="17" t="str">
        <f t="shared" si="40"/>
        <v/>
      </c>
      <c r="BE4" s="9" t="str">
        <f t="shared" si="41"/>
        <v/>
      </c>
      <c r="BF4" s="16" t="str">
        <f t="shared" si="42"/>
        <v/>
      </c>
      <c r="BG4" s="17" t="str">
        <f t="shared" si="43"/>
        <v/>
      </c>
      <c r="BH4" s="10" t="str">
        <f t="shared" si="44"/>
        <v/>
      </c>
      <c r="BI4" s="16" t="str">
        <f t="shared" si="45"/>
        <v/>
      </c>
      <c r="BJ4" s="17" t="str">
        <f t="shared" si="46"/>
        <v/>
      </c>
      <c r="BK4" s="11" t="str">
        <f t="shared" si="47"/>
        <v/>
      </c>
      <c r="BL4" s="16" t="str">
        <f t="shared" si="48"/>
        <v/>
      </c>
      <c r="BM4" s="17" t="str">
        <f t="shared" si="49"/>
        <v/>
      </c>
      <c r="BO4" s="93" t="s">
        <v>130</v>
      </c>
      <c r="BP4" s="20" t="s">
        <v>3</v>
      </c>
    </row>
    <row r="5" spans="1:68" ht="16.2" x14ac:dyDescent="0.25">
      <c r="A5" s="4">
        <v>3</v>
      </c>
      <c r="B5" s="20" t="s">
        <v>237</v>
      </c>
      <c r="C5" s="22" t="s">
        <v>3</v>
      </c>
      <c r="D5" s="23">
        <v>20.170000000000002</v>
      </c>
      <c r="E5" s="67">
        <v>48</v>
      </c>
      <c r="F5" s="15" t="str">
        <f t="shared" si="50"/>
        <v/>
      </c>
      <c r="G5" s="16" t="str">
        <f t="shared" si="0"/>
        <v/>
      </c>
      <c r="H5" s="17" t="str">
        <f t="shared" si="51"/>
        <v/>
      </c>
      <c r="I5" s="9" t="str">
        <f t="shared" si="52"/>
        <v/>
      </c>
      <c r="J5" s="16" t="str">
        <f t="shared" si="1"/>
        <v/>
      </c>
      <c r="K5" s="17" t="str">
        <f t="shared" si="53"/>
        <v/>
      </c>
      <c r="L5" s="10" t="str">
        <f t="shared" si="54"/>
        <v/>
      </c>
      <c r="M5" s="16" t="str">
        <f t="shared" si="2"/>
        <v/>
      </c>
      <c r="N5" s="17" t="str">
        <f t="shared" si="3"/>
        <v/>
      </c>
      <c r="O5" s="11" t="str">
        <f t="shared" si="55"/>
        <v/>
      </c>
      <c r="P5" s="16" t="str">
        <f t="shared" si="4"/>
        <v/>
      </c>
      <c r="Q5" s="17" t="str">
        <f t="shared" si="5"/>
        <v/>
      </c>
      <c r="R5" s="12">
        <f t="shared" si="56"/>
        <v>48</v>
      </c>
      <c r="S5" s="16">
        <f t="shared" si="6"/>
        <v>2</v>
      </c>
      <c r="T5" s="17">
        <f t="shared" si="7"/>
        <v>48</v>
      </c>
      <c r="U5" s="9" t="str">
        <f t="shared" si="57"/>
        <v/>
      </c>
      <c r="V5" s="16" t="str">
        <f t="shared" si="8"/>
        <v/>
      </c>
      <c r="W5" s="17" t="str">
        <f t="shared" si="9"/>
        <v/>
      </c>
      <c r="X5" s="10" t="str">
        <f t="shared" si="58"/>
        <v/>
      </c>
      <c r="Y5" s="16" t="str">
        <f t="shared" si="10"/>
        <v/>
      </c>
      <c r="Z5" s="17" t="str">
        <f t="shared" si="11"/>
        <v/>
      </c>
      <c r="AA5" s="11" t="str">
        <f t="shared" si="59"/>
        <v/>
      </c>
      <c r="AB5" s="16" t="str">
        <f t="shared" si="12"/>
        <v/>
      </c>
      <c r="AC5" s="17" t="str">
        <f t="shared" si="13"/>
        <v/>
      </c>
      <c r="AD5" s="8" t="str">
        <f t="shared" si="14"/>
        <v/>
      </c>
      <c r="AE5" s="16" t="str">
        <f t="shared" si="15"/>
        <v/>
      </c>
      <c r="AF5" s="17" t="str">
        <f t="shared" si="16"/>
        <v/>
      </c>
      <c r="AG5" s="9" t="str">
        <f t="shared" si="17"/>
        <v/>
      </c>
      <c r="AH5" s="16" t="str">
        <f t="shared" si="18"/>
        <v/>
      </c>
      <c r="AI5" s="17" t="str">
        <f t="shared" si="19"/>
        <v/>
      </c>
      <c r="AJ5" s="10" t="str">
        <f t="shared" si="20"/>
        <v/>
      </c>
      <c r="AK5" s="16" t="str">
        <f t="shared" si="21"/>
        <v/>
      </c>
      <c r="AL5" s="17" t="str">
        <f t="shared" si="22"/>
        <v/>
      </c>
      <c r="AM5" s="11" t="str">
        <f t="shared" si="23"/>
        <v/>
      </c>
      <c r="AN5" s="16" t="str">
        <f t="shared" si="24"/>
        <v/>
      </c>
      <c r="AO5" s="17" t="str">
        <f t="shared" si="25"/>
        <v/>
      </c>
      <c r="AP5" s="15" t="str">
        <f t="shared" si="26"/>
        <v/>
      </c>
      <c r="AQ5" s="16" t="str">
        <f t="shared" si="27"/>
        <v/>
      </c>
      <c r="AR5" s="17" t="str">
        <f t="shared" si="28"/>
        <v/>
      </c>
      <c r="AS5" s="9" t="str">
        <f t="shared" si="29"/>
        <v/>
      </c>
      <c r="AT5" s="16" t="str">
        <f t="shared" si="30"/>
        <v/>
      </c>
      <c r="AU5" s="17" t="str">
        <f t="shared" si="31"/>
        <v/>
      </c>
      <c r="AV5" s="10" t="str">
        <f t="shared" si="32"/>
        <v/>
      </c>
      <c r="AW5" s="16" t="str">
        <f t="shared" si="33"/>
        <v/>
      </c>
      <c r="AX5" s="17" t="str">
        <f t="shared" si="34"/>
        <v/>
      </c>
      <c r="AY5" s="11" t="str">
        <f t="shared" si="35"/>
        <v/>
      </c>
      <c r="AZ5" s="16" t="str">
        <f t="shared" si="36"/>
        <v/>
      </c>
      <c r="BA5" s="17" t="str">
        <f t="shared" si="37"/>
        <v/>
      </c>
      <c r="BB5" s="8" t="str">
        <f t="shared" si="38"/>
        <v/>
      </c>
      <c r="BC5" s="16" t="str">
        <f t="shared" si="39"/>
        <v/>
      </c>
      <c r="BD5" s="17" t="str">
        <f t="shared" si="40"/>
        <v/>
      </c>
      <c r="BE5" s="9" t="str">
        <f t="shared" si="41"/>
        <v/>
      </c>
      <c r="BF5" s="16" t="str">
        <f t="shared" si="42"/>
        <v/>
      </c>
      <c r="BG5" s="17" t="str">
        <f t="shared" si="43"/>
        <v/>
      </c>
      <c r="BH5" s="10" t="str">
        <f t="shared" si="44"/>
        <v/>
      </c>
      <c r="BI5" s="16" t="str">
        <f t="shared" si="45"/>
        <v/>
      </c>
      <c r="BJ5" s="17" t="str">
        <f t="shared" si="46"/>
        <v/>
      </c>
      <c r="BK5" s="11" t="str">
        <f t="shared" si="47"/>
        <v/>
      </c>
      <c r="BL5" s="16" t="str">
        <f t="shared" si="48"/>
        <v/>
      </c>
      <c r="BM5" s="17" t="str">
        <f t="shared" si="49"/>
        <v/>
      </c>
      <c r="BO5" s="20"/>
      <c r="BP5" s="20"/>
    </row>
    <row r="6" spans="1:68" ht="16.2" x14ac:dyDescent="0.25">
      <c r="A6" s="4">
        <v>4</v>
      </c>
      <c r="B6" s="20" t="s">
        <v>235</v>
      </c>
      <c r="C6" s="22" t="s">
        <v>84</v>
      </c>
      <c r="D6" s="23">
        <v>21.29</v>
      </c>
      <c r="E6" s="67">
        <v>47</v>
      </c>
      <c r="F6" s="15" t="str">
        <f t="shared" si="50"/>
        <v/>
      </c>
      <c r="G6" s="16" t="str">
        <f t="shared" si="0"/>
        <v/>
      </c>
      <c r="H6" s="17" t="str">
        <f t="shared" si="51"/>
        <v/>
      </c>
      <c r="I6" s="9" t="str">
        <f t="shared" si="52"/>
        <v/>
      </c>
      <c r="J6" s="16" t="str">
        <f t="shared" si="1"/>
        <v/>
      </c>
      <c r="K6" s="17" t="str">
        <f t="shared" si="53"/>
        <v/>
      </c>
      <c r="L6" s="10" t="str">
        <f t="shared" si="54"/>
        <v/>
      </c>
      <c r="M6" s="16" t="str">
        <f t="shared" si="2"/>
        <v/>
      </c>
      <c r="N6" s="17" t="str">
        <f t="shared" si="3"/>
        <v/>
      </c>
      <c r="O6" s="11" t="str">
        <f t="shared" si="55"/>
        <v/>
      </c>
      <c r="P6" s="16" t="str">
        <f t="shared" si="4"/>
        <v/>
      </c>
      <c r="Q6" s="17" t="str">
        <f t="shared" si="5"/>
        <v/>
      </c>
      <c r="R6" s="12" t="str">
        <f t="shared" si="56"/>
        <v/>
      </c>
      <c r="S6" s="16" t="str">
        <f t="shared" si="6"/>
        <v/>
      </c>
      <c r="T6" s="17" t="str">
        <f t="shared" si="7"/>
        <v/>
      </c>
      <c r="U6" s="9" t="str">
        <f t="shared" si="57"/>
        <v/>
      </c>
      <c r="V6" s="16" t="str">
        <f t="shared" si="8"/>
        <v/>
      </c>
      <c r="W6" s="17" t="str">
        <f t="shared" si="9"/>
        <v/>
      </c>
      <c r="X6" s="10" t="str">
        <f t="shared" si="58"/>
        <v/>
      </c>
      <c r="Y6" s="16" t="str">
        <f t="shared" si="10"/>
        <v/>
      </c>
      <c r="Z6" s="17" t="str">
        <f t="shared" si="11"/>
        <v/>
      </c>
      <c r="AA6" s="11">
        <f t="shared" si="59"/>
        <v>47</v>
      </c>
      <c r="AB6" s="16">
        <f t="shared" si="12"/>
        <v>1</v>
      </c>
      <c r="AC6" s="17">
        <f t="shared" si="13"/>
        <v>47</v>
      </c>
      <c r="AD6" s="8" t="str">
        <f t="shared" si="14"/>
        <v/>
      </c>
      <c r="AE6" s="16" t="str">
        <f t="shared" si="15"/>
        <v/>
      </c>
      <c r="AF6" s="17" t="str">
        <f t="shared" si="16"/>
        <v/>
      </c>
      <c r="AG6" s="9" t="str">
        <f t="shared" si="17"/>
        <v/>
      </c>
      <c r="AH6" s="16" t="str">
        <f t="shared" si="18"/>
        <v/>
      </c>
      <c r="AI6" s="17" t="str">
        <f t="shared" si="19"/>
        <v/>
      </c>
      <c r="AJ6" s="10" t="str">
        <f t="shared" si="20"/>
        <v/>
      </c>
      <c r="AK6" s="16" t="str">
        <f t="shared" si="21"/>
        <v/>
      </c>
      <c r="AL6" s="17" t="str">
        <f t="shared" si="22"/>
        <v/>
      </c>
      <c r="AM6" s="11" t="str">
        <f t="shared" si="23"/>
        <v/>
      </c>
      <c r="AN6" s="16" t="str">
        <f t="shared" si="24"/>
        <v/>
      </c>
      <c r="AO6" s="17" t="str">
        <f t="shared" si="25"/>
        <v/>
      </c>
      <c r="AP6" s="15" t="str">
        <f t="shared" si="26"/>
        <v/>
      </c>
      <c r="AQ6" s="16" t="str">
        <f t="shared" si="27"/>
        <v/>
      </c>
      <c r="AR6" s="17" t="str">
        <f t="shared" si="28"/>
        <v/>
      </c>
      <c r="AS6" s="9" t="str">
        <f t="shared" si="29"/>
        <v/>
      </c>
      <c r="AT6" s="16" t="str">
        <f t="shared" si="30"/>
        <v/>
      </c>
      <c r="AU6" s="17" t="str">
        <f t="shared" si="31"/>
        <v/>
      </c>
      <c r="AV6" s="10" t="str">
        <f t="shared" si="32"/>
        <v/>
      </c>
      <c r="AW6" s="16" t="str">
        <f t="shared" si="33"/>
        <v/>
      </c>
      <c r="AX6" s="17" t="str">
        <f t="shared" si="34"/>
        <v/>
      </c>
      <c r="AY6" s="11" t="str">
        <f t="shared" si="35"/>
        <v/>
      </c>
      <c r="AZ6" s="16" t="str">
        <f t="shared" si="36"/>
        <v/>
      </c>
      <c r="BA6" s="17" t="str">
        <f t="shared" si="37"/>
        <v/>
      </c>
      <c r="BB6" s="8" t="str">
        <f t="shared" si="38"/>
        <v/>
      </c>
      <c r="BC6" s="16" t="str">
        <f t="shared" si="39"/>
        <v/>
      </c>
      <c r="BD6" s="17" t="str">
        <f t="shared" si="40"/>
        <v/>
      </c>
      <c r="BE6" s="9" t="str">
        <f t="shared" si="41"/>
        <v/>
      </c>
      <c r="BF6" s="16" t="str">
        <f t="shared" si="42"/>
        <v/>
      </c>
      <c r="BG6" s="17" t="str">
        <f t="shared" si="43"/>
        <v/>
      </c>
      <c r="BH6" s="10" t="str">
        <f t="shared" si="44"/>
        <v/>
      </c>
      <c r="BI6" s="16" t="str">
        <f t="shared" si="45"/>
        <v/>
      </c>
      <c r="BJ6" s="17" t="str">
        <f t="shared" si="46"/>
        <v/>
      </c>
      <c r="BK6" s="11" t="str">
        <f t="shared" si="47"/>
        <v/>
      </c>
      <c r="BL6" s="16" t="str">
        <f t="shared" si="48"/>
        <v/>
      </c>
      <c r="BM6" s="17" t="str">
        <f t="shared" si="49"/>
        <v/>
      </c>
      <c r="BO6" s="20"/>
      <c r="BP6" s="20"/>
    </row>
    <row r="7" spans="1:68" ht="16.2" x14ac:dyDescent="0.25">
      <c r="A7" s="4">
        <v>5</v>
      </c>
      <c r="B7" s="20" t="s">
        <v>274</v>
      </c>
      <c r="C7" s="22" t="s">
        <v>3</v>
      </c>
      <c r="D7" s="23">
        <v>22.02</v>
      </c>
      <c r="E7" s="67">
        <v>46</v>
      </c>
      <c r="F7" s="15" t="str">
        <f t="shared" si="50"/>
        <v/>
      </c>
      <c r="G7" s="16" t="str">
        <f t="shared" si="0"/>
        <v/>
      </c>
      <c r="H7" s="17" t="str">
        <f t="shared" si="51"/>
        <v/>
      </c>
      <c r="I7" s="9" t="str">
        <f t="shared" si="52"/>
        <v/>
      </c>
      <c r="J7" s="16" t="str">
        <f t="shared" si="1"/>
        <v/>
      </c>
      <c r="K7" s="17" t="str">
        <f t="shared" si="53"/>
        <v/>
      </c>
      <c r="L7" s="10" t="str">
        <f t="shared" si="54"/>
        <v/>
      </c>
      <c r="M7" s="16" t="str">
        <f t="shared" si="2"/>
        <v/>
      </c>
      <c r="N7" s="17" t="str">
        <f t="shared" si="3"/>
        <v/>
      </c>
      <c r="O7" s="11" t="str">
        <f t="shared" si="55"/>
        <v/>
      </c>
      <c r="P7" s="16" t="str">
        <f t="shared" si="4"/>
        <v/>
      </c>
      <c r="Q7" s="17" t="str">
        <f t="shared" si="5"/>
        <v/>
      </c>
      <c r="R7" s="12">
        <f t="shared" si="56"/>
        <v>46</v>
      </c>
      <c r="S7" s="16">
        <f t="shared" si="6"/>
        <v>3</v>
      </c>
      <c r="T7" s="17">
        <f t="shared" si="7"/>
        <v>46</v>
      </c>
      <c r="U7" s="9" t="str">
        <f t="shared" si="57"/>
        <v/>
      </c>
      <c r="V7" s="16" t="str">
        <f t="shared" si="8"/>
        <v/>
      </c>
      <c r="W7" s="17" t="str">
        <f t="shared" si="9"/>
        <v/>
      </c>
      <c r="X7" s="10" t="str">
        <f t="shared" si="58"/>
        <v/>
      </c>
      <c r="Y7" s="16" t="str">
        <f t="shared" si="10"/>
        <v/>
      </c>
      <c r="Z7" s="17" t="str">
        <f t="shared" si="11"/>
        <v/>
      </c>
      <c r="AA7" s="11" t="str">
        <f t="shared" si="59"/>
        <v/>
      </c>
      <c r="AB7" s="16" t="str">
        <f t="shared" si="12"/>
        <v/>
      </c>
      <c r="AC7" s="17" t="str">
        <f t="shared" si="13"/>
        <v/>
      </c>
      <c r="AD7" s="8" t="str">
        <f t="shared" si="14"/>
        <v/>
      </c>
      <c r="AE7" s="16" t="str">
        <f t="shared" si="15"/>
        <v/>
      </c>
      <c r="AF7" s="17" t="str">
        <f t="shared" si="16"/>
        <v/>
      </c>
      <c r="AG7" s="9" t="str">
        <f t="shared" si="17"/>
        <v/>
      </c>
      <c r="AH7" s="16" t="str">
        <f t="shared" si="18"/>
        <v/>
      </c>
      <c r="AI7" s="17" t="str">
        <f t="shared" si="19"/>
        <v/>
      </c>
      <c r="AJ7" s="10" t="str">
        <f t="shared" si="20"/>
        <v/>
      </c>
      <c r="AK7" s="16" t="str">
        <f t="shared" si="21"/>
        <v/>
      </c>
      <c r="AL7" s="17" t="str">
        <f t="shared" si="22"/>
        <v/>
      </c>
      <c r="AM7" s="11" t="str">
        <f t="shared" si="23"/>
        <v/>
      </c>
      <c r="AN7" s="16" t="str">
        <f t="shared" si="24"/>
        <v/>
      </c>
      <c r="AO7" s="17" t="str">
        <f t="shared" si="25"/>
        <v/>
      </c>
      <c r="AP7" s="15" t="str">
        <f t="shared" si="26"/>
        <v/>
      </c>
      <c r="AQ7" s="16" t="str">
        <f t="shared" si="27"/>
        <v/>
      </c>
      <c r="AR7" s="17" t="str">
        <f t="shared" si="28"/>
        <v/>
      </c>
      <c r="AS7" s="9" t="str">
        <f t="shared" si="29"/>
        <v/>
      </c>
      <c r="AT7" s="16" t="str">
        <f t="shared" si="30"/>
        <v/>
      </c>
      <c r="AU7" s="17" t="str">
        <f t="shared" si="31"/>
        <v/>
      </c>
      <c r="AV7" s="10" t="str">
        <f t="shared" si="32"/>
        <v/>
      </c>
      <c r="AW7" s="16" t="str">
        <f t="shared" si="33"/>
        <v/>
      </c>
      <c r="AX7" s="17" t="str">
        <f t="shared" si="34"/>
        <v/>
      </c>
      <c r="AY7" s="11" t="str">
        <f t="shared" si="35"/>
        <v/>
      </c>
      <c r="AZ7" s="16" t="str">
        <f t="shared" si="36"/>
        <v/>
      </c>
      <c r="BA7" s="17" t="str">
        <f t="shared" si="37"/>
        <v/>
      </c>
      <c r="BB7" s="8" t="str">
        <f t="shared" si="38"/>
        <v/>
      </c>
      <c r="BC7" s="16" t="str">
        <f t="shared" si="39"/>
        <v/>
      </c>
      <c r="BD7" s="17" t="str">
        <f t="shared" si="40"/>
        <v/>
      </c>
      <c r="BE7" s="9" t="str">
        <f t="shared" si="41"/>
        <v/>
      </c>
      <c r="BF7" s="16" t="str">
        <f t="shared" si="42"/>
        <v/>
      </c>
      <c r="BG7" s="17" t="str">
        <f t="shared" si="43"/>
        <v/>
      </c>
      <c r="BH7" s="10" t="str">
        <f t="shared" si="44"/>
        <v/>
      </c>
      <c r="BI7" s="16" t="str">
        <f t="shared" si="45"/>
        <v/>
      </c>
      <c r="BJ7" s="17" t="str">
        <f t="shared" si="46"/>
        <v/>
      </c>
      <c r="BK7" s="11" t="str">
        <f t="shared" si="47"/>
        <v/>
      </c>
      <c r="BL7" s="16" t="str">
        <f t="shared" si="48"/>
        <v/>
      </c>
      <c r="BM7" s="17" t="str">
        <f t="shared" si="49"/>
        <v/>
      </c>
      <c r="BO7" s="20"/>
      <c r="BP7" s="20"/>
    </row>
    <row r="8" spans="1:68" ht="16.2" x14ac:dyDescent="0.25">
      <c r="A8" s="4">
        <v>6</v>
      </c>
      <c r="B8" s="20" t="s">
        <v>183</v>
      </c>
      <c r="C8" s="22" t="s">
        <v>4</v>
      </c>
      <c r="D8" s="23">
        <v>22.03</v>
      </c>
      <c r="E8" s="67">
        <v>45</v>
      </c>
      <c r="F8" s="15" t="str">
        <f t="shared" si="50"/>
        <v/>
      </c>
      <c r="G8" s="16" t="str">
        <f t="shared" si="0"/>
        <v/>
      </c>
      <c r="H8" s="17" t="str">
        <f t="shared" si="51"/>
        <v/>
      </c>
      <c r="I8" s="9">
        <f t="shared" si="52"/>
        <v>45</v>
      </c>
      <c r="J8" s="16">
        <f t="shared" si="1"/>
        <v>1</v>
      </c>
      <c r="K8" s="17">
        <f t="shared" si="53"/>
        <v>45</v>
      </c>
      <c r="L8" s="10" t="str">
        <f t="shared" si="54"/>
        <v/>
      </c>
      <c r="M8" s="16" t="str">
        <f t="shared" si="2"/>
        <v/>
      </c>
      <c r="N8" s="17" t="str">
        <f t="shared" si="3"/>
        <v/>
      </c>
      <c r="O8" s="11" t="str">
        <f t="shared" si="55"/>
        <v/>
      </c>
      <c r="P8" s="16" t="str">
        <f t="shared" si="4"/>
        <v/>
      </c>
      <c r="Q8" s="17" t="str">
        <f t="shared" si="5"/>
        <v/>
      </c>
      <c r="R8" s="12" t="str">
        <f t="shared" si="56"/>
        <v/>
      </c>
      <c r="S8" s="16" t="str">
        <f t="shared" si="6"/>
        <v/>
      </c>
      <c r="T8" s="17" t="str">
        <f t="shared" si="7"/>
        <v/>
      </c>
      <c r="U8" s="9" t="str">
        <f t="shared" si="57"/>
        <v/>
      </c>
      <c r="V8" s="16" t="str">
        <f t="shared" si="8"/>
        <v/>
      </c>
      <c r="W8" s="17" t="str">
        <f t="shared" si="9"/>
        <v/>
      </c>
      <c r="X8" s="10" t="str">
        <f t="shared" si="58"/>
        <v/>
      </c>
      <c r="Y8" s="16" t="str">
        <f t="shared" si="10"/>
        <v/>
      </c>
      <c r="Z8" s="17" t="str">
        <f t="shared" si="11"/>
        <v/>
      </c>
      <c r="AA8" s="11" t="str">
        <f t="shared" si="59"/>
        <v/>
      </c>
      <c r="AB8" s="16" t="str">
        <f t="shared" si="12"/>
        <v/>
      </c>
      <c r="AC8" s="17" t="str">
        <f t="shared" si="13"/>
        <v/>
      </c>
      <c r="AD8" s="8" t="str">
        <f t="shared" si="14"/>
        <v/>
      </c>
      <c r="AE8" s="16" t="str">
        <f t="shared" si="15"/>
        <v/>
      </c>
      <c r="AF8" s="17" t="str">
        <f t="shared" si="16"/>
        <v/>
      </c>
      <c r="AG8" s="9" t="str">
        <f t="shared" si="17"/>
        <v/>
      </c>
      <c r="AH8" s="16" t="str">
        <f t="shared" si="18"/>
        <v/>
      </c>
      <c r="AI8" s="17" t="str">
        <f t="shared" si="19"/>
        <v/>
      </c>
      <c r="AJ8" s="10" t="str">
        <f t="shared" si="20"/>
        <v/>
      </c>
      <c r="AK8" s="16" t="str">
        <f t="shared" si="21"/>
        <v/>
      </c>
      <c r="AL8" s="17" t="str">
        <f t="shared" si="22"/>
        <v/>
      </c>
      <c r="AM8" s="11" t="str">
        <f t="shared" si="23"/>
        <v/>
      </c>
      <c r="AN8" s="16" t="str">
        <f t="shared" si="24"/>
        <v/>
      </c>
      <c r="AO8" s="17" t="str">
        <f t="shared" si="25"/>
        <v/>
      </c>
      <c r="AP8" s="15" t="str">
        <f t="shared" si="26"/>
        <v/>
      </c>
      <c r="AQ8" s="16" t="str">
        <f t="shared" si="27"/>
        <v/>
      </c>
      <c r="AR8" s="17" t="str">
        <f t="shared" si="28"/>
        <v/>
      </c>
      <c r="AS8" s="9" t="str">
        <f t="shared" si="29"/>
        <v/>
      </c>
      <c r="AT8" s="16" t="str">
        <f t="shared" si="30"/>
        <v/>
      </c>
      <c r="AU8" s="17" t="str">
        <f t="shared" si="31"/>
        <v/>
      </c>
      <c r="AV8" s="10" t="str">
        <f t="shared" si="32"/>
        <v/>
      </c>
      <c r="AW8" s="16" t="str">
        <f t="shared" si="33"/>
        <v/>
      </c>
      <c r="AX8" s="17" t="str">
        <f t="shared" si="34"/>
        <v/>
      </c>
      <c r="AY8" s="11" t="str">
        <f t="shared" si="35"/>
        <v/>
      </c>
      <c r="AZ8" s="16" t="str">
        <f t="shared" si="36"/>
        <v/>
      </c>
      <c r="BA8" s="17" t="str">
        <f t="shared" si="37"/>
        <v/>
      </c>
      <c r="BB8" s="8" t="str">
        <f t="shared" si="38"/>
        <v/>
      </c>
      <c r="BC8" s="16" t="str">
        <f t="shared" si="39"/>
        <v/>
      </c>
      <c r="BD8" s="17" t="str">
        <f t="shared" si="40"/>
        <v/>
      </c>
      <c r="BE8" s="9" t="str">
        <f t="shared" si="41"/>
        <v/>
      </c>
      <c r="BF8" s="16" t="str">
        <f t="shared" si="42"/>
        <v/>
      </c>
      <c r="BG8" s="17" t="str">
        <f t="shared" si="43"/>
        <v/>
      </c>
      <c r="BH8" s="10" t="str">
        <f t="shared" si="44"/>
        <v/>
      </c>
      <c r="BI8" s="16" t="str">
        <f t="shared" si="45"/>
        <v/>
      </c>
      <c r="BJ8" s="17" t="str">
        <f t="shared" si="46"/>
        <v/>
      </c>
      <c r="BK8" s="11" t="str">
        <f t="shared" si="47"/>
        <v/>
      </c>
      <c r="BL8" s="16" t="str">
        <f t="shared" si="48"/>
        <v/>
      </c>
      <c r="BM8" s="17" t="str">
        <f t="shared" si="49"/>
        <v/>
      </c>
    </row>
    <row r="9" spans="1:68" hidden="1" x14ac:dyDescent="0.25">
      <c r="A9" s="4">
        <v>7</v>
      </c>
      <c r="B9" s="22"/>
      <c r="C9" s="22"/>
      <c r="D9" s="23"/>
      <c r="E9" s="67">
        <v>44</v>
      </c>
      <c r="F9" s="15" t="str">
        <f t="shared" si="50"/>
        <v/>
      </c>
      <c r="G9" s="16" t="str">
        <f t="shared" si="0"/>
        <v/>
      </c>
      <c r="H9" s="17" t="str">
        <f t="shared" si="51"/>
        <v/>
      </c>
      <c r="I9" s="9" t="str">
        <f t="shared" si="52"/>
        <v/>
      </c>
      <c r="J9" s="16" t="str">
        <f t="shared" si="1"/>
        <v/>
      </c>
      <c r="K9" s="17" t="str">
        <f t="shared" si="53"/>
        <v/>
      </c>
      <c r="L9" s="10" t="str">
        <f t="shared" si="54"/>
        <v/>
      </c>
      <c r="M9" s="16" t="str">
        <f t="shared" si="2"/>
        <v/>
      </c>
      <c r="N9" s="17" t="str">
        <f t="shared" si="3"/>
        <v/>
      </c>
      <c r="O9" s="11" t="str">
        <f t="shared" si="55"/>
        <v/>
      </c>
      <c r="P9" s="16" t="str">
        <f t="shared" si="4"/>
        <v/>
      </c>
      <c r="Q9" s="17" t="str">
        <f t="shared" si="5"/>
        <v/>
      </c>
      <c r="R9" s="12" t="str">
        <f t="shared" si="56"/>
        <v/>
      </c>
      <c r="S9" s="16" t="str">
        <f t="shared" si="6"/>
        <v/>
      </c>
      <c r="T9" s="17" t="str">
        <f t="shared" si="7"/>
        <v/>
      </c>
      <c r="U9" s="9" t="str">
        <f t="shared" si="57"/>
        <v/>
      </c>
      <c r="V9" s="16" t="str">
        <f t="shared" si="8"/>
        <v/>
      </c>
      <c r="W9" s="17" t="str">
        <f t="shared" si="9"/>
        <v/>
      </c>
      <c r="X9" s="10" t="str">
        <f t="shared" si="58"/>
        <v/>
      </c>
      <c r="Y9" s="16" t="str">
        <f t="shared" si="10"/>
        <v/>
      </c>
      <c r="Z9" s="17" t="str">
        <f t="shared" si="11"/>
        <v/>
      </c>
      <c r="AA9" s="11" t="str">
        <f t="shared" si="59"/>
        <v/>
      </c>
      <c r="AB9" s="16" t="str">
        <f t="shared" si="12"/>
        <v/>
      </c>
      <c r="AC9" s="17" t="str">
        <f t="shared" si="13"/>
        <v/>
      </c>
      <c r="AD9" s="8" t="str">
        <f t="shared" si="14"/>
        <v/>
      </c>
      <c r="AE9" s="16" t="str">
        <f t="shared" si="15"/>
        <v/>
      </c>
      <c r="AF9" s="17" t="str">
        <f t="shared" si="16"/>
        <v/>
      </c>
      <c r="AG9" s="9" t="str">
        <f t="shared" si="17"/>
        <v/>
      </c>
      <c r="AH9" s="16" t="str">
        <f t="shared" si="18"/>
        <v/>
      </c>
      <c r="AI9" s="17" t="str">
        <f t="shared" si="19"/>
        <v/>
      </c>
      <c r="AJ9" s="10" t="str">
        <f t="shared" si="20"/>
        <v/>
      </c>
      <c r="AK9" s="16" t="str">
        <f t="shared" si="21"/>
        <v/>
      </c>
      <c r="AL9" s="17" t="str">
        <f t="shared" si="22"/>
        <v/>
      </c>
      <c r="AM9" s="11" t="str">
        <f t="shared" si="23"/>
        <v/>
      </c>
      <c r="AN9" s="16" t="str">
        <f t="shared" si="24"/>
        <v/>
      </c>
      <c r="AO9" s="17" t="str">
        <f t="shared" si="25"/>
        <v/>
      </c>
      <c r="AP9" s="15" t="str">
        <f t="shared" si="26"/>
        <v/>
      </c>
      <c r="AQ9" s="16" t="str">
        <f t="shared" si="27"/>
        <v/>
      </c>
      <c r="AR9" s="17" t="str">
        <f t="shared" si="28"/>
        <v/>
      </c>
      <c r="AS9" s="9" t="str">
        <f t="shared" si="29"/>
        <v/>
      </c>
      <c r="AT9" s="16" t="str">
        <f t="shared" si="30"/>
        <v/>
      </c>
      <c r="AU9" s="17" t="str">
        <f t="shared" si="31"/>
        <v/>
      </c>
      <c r="AV9" s="10" t="str">
        <f t="shared" si="32"/>
        <v/>
      </c>
      <c r="AW9" s="16" t="str">
        <f t="shared" si="33"/>
        <v/>
      </c>
      <c r="AX9" s="17" t="str">
        <f t="shared" si="34"/>
        <v/>
      </c>
      <c r="AY9" s="11" t="str">
        <f t="shared" si="35"/>
        <v/>
      </c>
      <c r="AZ9" s="16" t="str">
        <f t="shared" si="36"/>
        <v/>
      </c>
      <c r="BA9" s="17" t="str">
        <f t="shared" si="37"/>
        <v/>
      </c>
      <c r="BB9" s="8" t="str">
        <f t="shared" si="38"/>
        <v/>
      </c>
      <c r="BC9" s="16" t="str">
        <f t="shared" si="39"/>
        <v/>
      </c>
      <c r="BD9" s="17" t="str">
        <f t="shared" si="40"/>
        <v/>
      </c>
      <c r="BE9" s="9" t="str">
        <f t="shared" si="41"/>
        <v/>
      </c>
      <c r="BF9" s="16" t="str">
        <f t="shared" si="42"/>
        <v/>
      </c>
      <c r="BG9" s="17" t="str">
        <f t="shared" si="43"/>
        <v/>
      </c>
      <c r="BH9" s="10" t="str">
        <f t="shared" si="44"/>
        <v/>
      </c>
      <c r="BI9" s="16" t="str">
        <f t="shared" si="45"/>
        <v/>
      </c>
      <c r="BJ9" s="17" t="str">
        <f t="shared" si="46"/>
        <v/>
      </c>
      <c r="BK9" s="11" t="str">
        <f t="shared" si="47"/>
        <v/>
      </c>
      <c r="BL9" s="16" t="str">
        <f t="shared" si="48"/>
        <v/>
      </c>
      <c r="BM9" s="17" t="str">
        <f t="shared" si="49"/>
        <v/>
      </c>
      <c r="BO9" s="20"/>
      <c r="BP9" s="20"/>
    </row>
    <row r="10" spans="1:68" hidden="1" x14ac:dyDescent="0.25">
      <c r="A10" s="4">
        <v>8</v>
      </c>
      <c r="B10" s="1"/>
      <c r="C10" s="1"/>
      <c r="D10" s="7"/>
      <c r="E10" s="67">
        <v>43</v>
      </c>
      <c r="F10" s="15" t="str">
        <f t="shared" si="50"/>
        <v/>
      </c>
      <c r="G10" s="16" t="str">
        <f t="shared" si="0"/>
        <v/>
      </c>
      <c r="H10" s="17" t="str">
        <f t="shared" si="51"/>
        <v/>
      </c>
      <c r="I10" s="9" t="str">
        <f t="shared" si="52"/>
        <v/>
      </c>
      <c r="J10" s="16" t="str">
        <f t="shared" si="1"/>
        <v/>
      </c>
      <c r="K10" s="17" t="str">
        <f t="shared" si="53"/>
        <v/>
      </c>
      <c r="L10" s="10" t="str">
        <f t="shared" si="54"/>
        <v/>
      </c>
      <c r="M10" s="16" t="str">
        <f t="shared" si="2"/>
        <v/>
      </c>
      <c r="N10" s="17" t="str">
        <f t="shared" si="3"/>
        <v/>
      </c>
      <c r="O10" s="11" t="str">
        <f t="shared" si="55"/>
        <v/>
      </c>
      <c r="P10" s="16" t="str">
        <f t="shared" si="4"/>
        <v/>
      </c>
      <c r="Q10" s="17" t="str">
        <f t="shared" si="5"/>
        <v/>
      </c>
      <c r="R10" s="12" t="str">
        <f t="shared" si="56"/>
        <v/>
      </c>
      <c r="S10" s="16" t="str">
        <f t="shared" si="6"/>
        <v/>
      </c>
      <c r="T10" s="17" t="str">
        <f t="shared" si="7"/>
        <v/>
      </c>
      <c r="U10" s="9" t="str">
        <f t="shared" si="57"/>
        <v/>
      </c>
      <c r="V10" s="16" t="str">
        <f t="shared" si="8"/>
        <v/>
      </c>
      <c r="W10" s="17" t="str">
        <f t="shared" si="9"/>
        <v/>
      </c>
      <c r="X10" s="10" t="str">
        <f t="shared" si="58"/>
        <v/>
      </c>
      <c r="Y10" s="16" t="str">
        <f t="shared" si="10"/>
        <v/>
      </c>
      <c r="Z10" s="17" t="str">
        <f t="shared" si="11"/>
        <v/>
      </c>
      <c r="AA10" s="11" t="str">
        <f t="shared" si="59"/>
        <v/>
      </c>
      <c r="AB10" s="16" t="str">
        <f t="shared" si="12"/>
        <v/>
      </c>
      <c r="AC10" s="17" t="str">
        <f t="shared" si="13"/>
        <v/>
      </c>
      <c r="AD10" s="8" t="str">
        <f t="shared" si="14"/>
        <v/>
      </c>
      <c r="AE10" s="16" t="str">
        <f t="shared" si="15"/>
        <v/>
      </c>
      <c r="AF10" s="17" t="str">
        <f t="shared" si="16"/>
        <v/>
      </c>
      <c r="AG10" s="9" t="str">
        <f t="shared" si="17"/>
        <v/>
      </c>
      <c r="AH10" s="16" t="str">
        <f t="shared" si="18"/>
        <v/>
      </c>
      <c r="AI10" s="17" t="str">
        <f t="shared" si="19"/>
        <v/>
      </c>
      <c r="AJ10" s="10" t="str">
        <f t="shared" si="20"/>
        <v/>
      </c>
      <c r="AK10" s="16" t="str">
        <f t="shared" si="21"/>
        <v/>
      </c>
      <c r="AL10" s="17" t="str">
        <f t="shared" si="22"/>
        <v/>
      </c>
      <c r="AM10" s="11" t="str">
        <f t="shared" si="23"/>
        <v/>
      </c>
      <c r="AN10" s="16" t="str">
        <f t="shared" si="24"/>
        <v/>
      </c>
      <c r="AO10" s="17" t="str">
        <f t="shared" si="25"/>
        <v/>
      </c>
      <c r="AP10" s="15" t="str">
        <f t="shared" si="26"/>
        <v/>
      </c>
      <c r="AQ10" s="16" t="str">
        <f t="shared" si="27"/>
        <v/>
      </c>
      <c r="AR10" s="17" t="str">
        <f t="shared" si="28"/>
        <v/>
      </c>
      <c r="AS10" s="9" t="str">
        <f t="shared" si="29"/>
        <v/>
      </c>
      <c r="AT10" s="16" t="str">
        <f t="shared" si="30"/>
        <v/>
      </c>
      <c r="AU10" s="17" t="str">
        <f t="shared" si="31"/>
        <v/>
      </c>
      <c r="AV10" s="10" t="str">
        <f t="shared" si="32"/>
        <v/>
      </c>
      <c r="AW10" s="16" t="str">
        <f t="shared" si="33"/>
        <v/>
      </c>
      <c r="AX10" s="17" t="str">
        <f t="shared" si="34"/>
        <v/>
      </c>
      <c r="AY10" s="11" t="str">
        <f t="shared" si="35"/>
        <v/>
      </c>
      <c r="AZ10" s="16" t="str">
        <f t="shared" si="36"/>
        <v/>
      </c>
      <c r="BA10" s="17" t="str">
        <f t="shared" si="37"/>
        <v/>
      </c>
      <c r="BB10" s="8" t="str">
        <f t="shared" si="38"/>
        <v/>
      </c>
      <c r="BC10" s="16" t="str">
        <f t="shared" si="39"/>
        <v/>
      </c>
      <c r="BD10" s="17" t="str">
        <f t="shared" si="40"/>
        <v/>
      </c>
      <c r="BE10" s="9" t="str">
        <f t="shared" si="41"/>
        <v/>
      </c>
      <c r="BF10" s="16" t="str">
        <f t="shared" si="42"/>
        <v/>
      </c>
      <c r="BG10" s="17" t="str">
        <f t="shared" si="43"/>
        <v/>
      </c>
      <c r="BH10" s="10" t="str">
        <f t="shared" si="44"/>
        <v/>
      </c>
      <c r="BI10" s="16" t="str">
        <f t="shared" si="45"/>
        <v/>
      </c>
      <c r="BJ10" s="17" t="str">
        <f t="shared" si="46"/>
        <v/>
      </c>
      <c r="BK10" s="11" t="str">
        <f t="shared" si="47"/>
        <v/>
      </c>
      <c r="BL10" s="16" t="str">
        <f t="shared" si="48"/>
        <v/>
      </c>
      <c r="BM10" s="17" t="str">
        <f t="shared" si="49"/>
        <v/>
      </c>
    </row>
    <row r="11" spans="1:68" hidden="1" x14ac:dyDescent="0.25">
      <c r="A11" s="4">
        <v>9</v>
      </c>
      <c r="B11" s="1"/>
      <c r="C11" s="1"/>
      <c r="D11" s="7"/>
      <c r="E11" s="67">
        <v>42</v>
      </c>
      <c r="F11" s="15" t="str">
        <f t="shared" si="50"/>
        <v/>
      </c>
      <c r="G11" s="16" t="str">
        <f t="shared" si="0"/>
        <v/>
      </c>
      <c r="H11" s="17" t="str">
        <f t="shared" si="51"/>
        <v/>
      </c>
      <c r="I11" s="9" t="str">
        <f t="shared" si="52"/>
        <v/>
      </c>
      <c r="J11" s="16" t="str">
        <f t="shared" si="1"/>
        <v/>
      </c>
      <c r="K11" s="17" t="str">
        <f t="shared" si="53"/>
        <v/>
      </c>
      <c r="L11" s="10" t="str">
        <f t="shared" si="54"/>
        <v/>
      </c>
      <c r="M11" s="16" t="str">
        <f t="shared" si="2"/>
        <v/>
      </c>
      <c r="N11" s="17" t="str">
        <f t="shared" si="3"/>
        <v/>
      </c>
      <c r="O11" s="11" t="str">
        <f t="shared" si="55"/>
        <v/>
      </c>
      <c r="P11" s="16" t="str">
        <f t="shared" si="4"/>
        <v/>
      </c>
      <c r="Q11" s="17" t="str">
        <f t="shared" si="5"/>
        <v/>
      </c>
      <c r="R11" s="12" t="str">
        <f t="shared" si="56"/>
        <v/>
      </c>
      <c r="S11" s="16" t="str">
        <f t="shared" si="6"/>
        <v/>
      </c>
      <c r="T11" s="17" t="str">
        <f t="shared" si="7"/>
        <v/>
      </c>
      <c r="U11" s="9" t="str">
        <f t="shared" si="57"/>
        <v/>
      </c>
      <c r="V11" s="16" t="str">
        <f t="shared" si="8"/>
        <v/>
      </c>
      <c r="W11" s="17" t="str">
        <f t="shared" si="9"/>
        <v/>
      </c>
      <c r="X11" s="10" t="str">
        <f t="shared" si="58"/>
        <v/>
      </c>
      <c r="Y11" s="16" t="str">
        <f t="shared" si="10"/>
        <v/>
      </c>
      <c r="Z11" s="17" t="str">
        <f t="shared" si="11"/>
        <v/>
      </c>
      <c r="AA11" s="11" t="str">
        <f t="shared" si="59"/>
        <v/>
      </c>
      <c r="AB11" s="16" t="str">
        <f t="shared" si="12"/>
        <v/>
      </c>
      <c r="AC11" s="17" t="str">
        <f t="shared" si="13"/>
        <v/>
      </c>
      <c r="AD11" s="8" t="str">
        <f t="shared" si="14"/>
        <v/>
      </c>
      <c r="AE11" s="16" t="str">
        <f t="shared" si="15"/>
        <v/>
      </c>
      <c r="AF11" s="17" t="str">
        <f t="shared" si="16"/>
        <v/>
      </c>
      <c r="AG11" s="9" t="str">
        <f t="shared" si="17"/>
        <v/>
      </c>
      <c r="AH11" s="16" t="str">
        <f t="shared" si="18"/>
        <v/>
      </c>
      <c r="AI11" s="17" t="str">
        <f t="shared" si="19"/>
        <v/>
      </c>
      <c r="AJ11" s="10" t="str">
        <f t="shared" si="20"/>
        <v/>
      </c>
      <c r="AK11" s="16" t="str">
        <f t="shared" si="21"/>
        <v/>
      </c>
      <c r="AL11" s="17" t="str">
        <f t="shared" si="22"/>
        <v/>
      </c>
      <c r="AM11" s="11" t="str">
        <f t="shared" si="23"/>
        <v/>
      </c>
      <c r="AN11" s="16" t="str">
        <f t="shared" si="24"/>
        <v/>
      </c>
      <c r="AO11" s="17" t="str">
        <f t="shared" si="25"/>
        <v/>
      </c>
      <c r="AP11" s="15" t="str">
        <f t="shared" si="26"/>
        <v/>
      </c>
      <c r="AQ11" s="16" t="str">
        <f t="shared" si="27"/>
        <v/>
      </c>
      <c r="AR11" s="17" t="str">
        <f t="shared" si="28"/>
        <v/>
      </c>
      <c r="AS11" s="9" t="str">
        <f t="shared" si="29"/>
        <v/>
      </c>
      <c r="AT11" s="16" t="str">
        <f t="shared" si="30"/>
        <v/>
      </c>
      <c r="AU11" s="17" t="str">
        <f t="shared" si="31"/>
        <v/>
      </c>
      <c r="AV11" s="10" t="str">
        <f t="shared" si="32"/>
        <v/>
      </c>
      <c r="AW11" s="16" t="str">
        <f t="shared" si="33"/>
        <v/>
      </c>
      <c r="AX11" s="17" t="str">
        <f t="shared" si="34"/>
        <v/>
      </c>
      <c r="AY11" s="11" t="str">
        <f t="shared" si="35"/>
        <v/>
      </c>
      <c r="AZ11" s="16" t="str">
        <f t="shared" si="36"/>
        <v/>
      </c>
      <c r="BA11" s="17" t="str">
        <f t="shared" si="37"/>
        <v/>
      </c>
      <c r="BB11" s="8" t="str">
        <f t="shared" si="38"/>
        <v/>
      </c>
      <c r="BC11" s="16" t="str">
        <f t="shared" si="39"/>
        <v/>
      </c>
      <c r="BD11" s="17" t="str">
        <f t="shared" si="40"/>
        <v/>
      </c>
      <c r="BE11" s="9" t="str">
        <f t="shared" si="41"/>
        <v/>
      </c>
      <c r="BF11" s="16" t="str">
        <f t="shared" si="42"/>
        <v/>
      </c>
      <c r="BG11" s="17" t="str">
        <f t="shared" si="43"/>
        <v/>
      </c>
      <c r="BH11" s="10" t="str">
        <f t="shared" si="44"/>
        <v/>
      </c>
      <c r="BI11" s="16" t="str">
        <f t="shared" si="45"/>
        <v/>
      </c>
      <c r="BJ11" s="17" t="str">
        <f t="shared" si="46"/>
        <v/>
      </c>
      <c r="BK11" s="11" t="str">
        <f t="shared" si="47"/>
        <v/>
      </c>
      <c r="BL11" s="16" t="str">
        <f t="shared" si="48"/>
        <v/>
      </c>
      <c r="BM11" s="17" t="str">
        <f t="shared" si="49"/>
        <v/>
      </c>
      <c r="BO11" s="20"/>
      <c r="BP11" s="20"/>
    </row>
    <row r="12" spans="1:68" hidden="1" x14ac:dyDescent="0.25">
      <c r="A12" s="4">
        <v>10</v>
      </c>
      <c r="B12" s="1"/>
      <c r="C12" s="1"/>
      <c r="D12" s="7"/>
      <c r="E12" s="67">
        <v>41</v>
      </c>
      <c r="F12" s="15" t="str">
        <f t="shared" si="50"/>
        <v/>
      </c>
      <c r="G12" s="16" t="str">
        <f t="shared" si="0"/>
        <v/>
      </c>
      <c r="H12" s="17" t="str">
        <f t="shared" si="51"/>
        <v/>
      </c>
      <c r="I12" s="9" t="str">
        <f t="shared" si="52"/>
        <v/>
      </c>
      <c r="J12" s="16" t="str">
        <f t="shared" si="1"/>
        <v/>
      </c>
      <c r="K12" s="17" t="str">
        <f t="shared" si="53"/>
        <v/>
      </c>
      <c r="L12" s="10" t="str">
        <f t="shared" si="54"/>
        <v/>
      </c>
      <c r="M12" s="16" t="str">
        <f t="shared" si="2"/>
        <v/>
      </c>
      <c r="N12" s="17" t="str">
        <f t="shared" si="3"/>
        <v/>
      </c>
      <c r="O12" s="11" t="str">
        <f t="shared" si="55"/>
        <v/>
      </c>
      <c r="P12" s="16" t="str">
        <f t="shared" si="4"/>
        <v/>
      </c>
      <c r="Q12" s="17" t="str">
        <f t="shared" si="5"/>
        <v/>
      </c>
      <c r="R12" s="12" t="str">
        <f t="shared" si="56"/>
        <v/>
      </c>
      <c r="S12" s="16" t="str">
        <f t="shared" si="6"/>
        <v/>
      </c>
      <c r="T12" s="17" t="str">
        <f t="shared" si="7"/>
        <v/>
      </c>
      <c r="U12" s="9" t="str">
        <f t="shared" si="57"/>
        <v/>
      </c>
      <c r="V12" s="16" t="str">
        <f t="shared" si="8"/>
        <v/>
      </c>
      <c r="W12" s="17" t="str">
        <f t="shared" si="9"/>
        <v/>
      </c>
      <c r="X12" s="10" t="str">
        <f t="shared" si="58"/>
        <v/>
      </c>
      <c r="Y12" s="16" t="str">
        <f t="shared" si="10"/>
        <v/>
      </c>
      <c r="Z12" s="17" t="str">
        <f t="shared" si="11"/>
        <v/>
      </c>
      <c r="AA12" s="11" t="str">
        <f t="shared" si="59"/>
        <v/>
      </c>
      <c r="AB12" s="16" t="str">
        <f t="shared" si="12"/>
        <v/>
      </c>
      <c r="AC12" s="17" t="str">
        <f t="shared" si="13"/>
        <v/>
      </c>
      <c r="AD12" s="8" t="str">
        <f t="shared" si="14"/>
        <v/>
      </c>
      <c r="AE12" s="16" t="str">
        <f t="shared" si="15"/>
        <v/>
      </c>
      <c r="AF12" s="17" t="str">
        <f t="shared" si="16"/>
        <v/>
      </c>
      <c r="AG12" s="9" t="str">
        <f t="shared" si="17"/>
        <v/>
      </c>
      <c r="AH12" s="16" t="str">
        <f t="shared" si="18"/>
        <v/>
      </c>
      <c r="AI12" s="17" t="str">
        <f t="shared" si="19"/>
        <v/>
      </c>
      <c r="AJ12" s="10" t="str">
        <f t="shared" si="20"/>
        <v/>
      </c>
      <c r="AK12" s="16" t="str">
        <f t="shared" si="21"/>
        <v/>
      </c>
      <c r="AL12" s="17" t="str">
        <f t="shared" si="22"/>
        <v/>
      </c>
      <c r="AM12" s="11" t="str">
        <f t="shared" si="23"/>
        <v/>
      </c>
      <c r="AN12" s="16" t="str">
        <f t="shared" si="24"/>
        <v/>
      </c>
      <c r="AO12" s="17" t="str">
        <f t="shared" si="25"/>
        <v/>
      </c>
      <c r="AP12" s="15" t="str">
        <f t="shared" si="26"/>
        <v/>
      </c>
      <c r="AQ12" s="16" t="str">
        <f t="shared" si="27"/>
        <v/>
      </c>
      <c r="AR12" s="17" t="str">
        <f t="shared" si="28"/>
        <v/>
      </c>
      <c r="AS12" s="9" t="str">
        <f t="shared" si="29"/>
        <v/>
      </c>
      <c r="AT12" s="16" t="str">
        <f t="shared" si="30"/>
        <v/>
      </c>
      <c r="AU12" s="17" t="str">
        <f t="shared" si="31"/>
        <v/>
      </c>
      <c r="AV12" s="10" t="str">
        <f t="shared" si="32"/>
        <v/>
      </c>
      <c r="AW12" s="16" t="str">
        <f t="shared" si="33"/>
        <v/>
      </c>
      <c r="AX12" s="17" t="str">
        <f t="shared" si="34"/>
        <v/>
      </c>
      <c r="AY12" s="11" t="str">
        <f t="shared" si="35"/>
        <v/>
      </c>
      <c r="AZ12" s="16" t="str">
        <f t="shared" si="36"/>
        <v/>
      </c>
      <c r="BA12" s="17" t="str">
        <f t="shared" si="37"/>
        <v/>
      </c>
      <c r="BB12" s="8" t="str">
        <f t="shared" si="38"/>
        <v/>
      </c>
      <c r="BC12" s="16" t="str">
        <f t="shared" si="39"/>
        <v/>
      </c>
      <c r="BD12" s="17" t="str">
        <f t="shared" si="40"/>
        <v/>
      </c>
      <c r="BE12" s="9" t="str">
        <f t="shared" si="41"/>
        <v/>
      </c>
      <c r="BF12" s="16" t="str">
        <f t="shared" si="42"/>
        <v/>
      </c>
      <c r="BG12" s="17" t="str">
        <f t="shared" si="43"/>
        <v/>
      </c>
      <c r="BH12" s="10" t="str">
        <f t="shared" si="44"/>
        <v/>
      </c>
      <c r="BI12" s="16" t="str">
        <f t="shared" si="45"/>
        <v/>
      </c>
      <c r="BJ12" s="17" t="str">
        <f t="shared" si="46"/>
        <v/>
      </c>
      <c r="BK12" s="11" t="str">
        <f t="shared" si="47"/>
        <v/>
      </c>
      <c r="BL12" s="16" t="str">
        <f t="shared" si="48"/>
        <v/>
      </c>
      <c r="BM12" s="17" t="str">
        <f t="shared" si="49"/>
        <v/>
      </c>
    </row>
    <row r="13" spans="1:68" hidden="1" x14ac:dyDescent="0.25">
      <c r="A13" s="4">
        <v>11</v>
      </c>
      <c r="B13" s="1"/>
      <c r="C13" s="1"/>
      <c r="D13" s="7"/>
      <c r="E13" s="67">
        <v>40</v>
      </c>
      <c r="F13" s="15" t="str">
        <f t="shared" si="50"/>
        <v/>
      </c>
      <c r="G13" s="16" t="str">
        <f t="shared" si="0"/>
        <v/>
      </c>
      <c r="H13" s="17" t="str">
        <f t="shared" si="51"/>
        <v/>
      </c>
      <c r="I13" s="9" t="str">
        <f t="shared" si="52"/>
        <v/>
      </c>
      <c r="J13" s="16" t="str">
        <f t="shared" si="1"/>
        <v/>
      </c>
      <c r="K13" s="17" t="str">
        <f t="shared" si="53"/>
        <v/>
      </c>
      <c r="L13" s="10" t="str">
        <f t="shared" si="54"/>
        <v/>
      </c>
      <c r="M13" s="16" t="str">
        <f t="shared" si="2"/>
        <v/>
      </c>
      <c r="N13" s="17" t="str">
        <f t="shared" si="3"/>
        <v/>
      </c>
      <c r="O13" s="11" t="str">
        <f t="shared" si="55"/>
        <v/>
      </c>
      <c r="P13" s="16" t="str">
        <f t="shared" si="4"/>
        <v/>
      </c>
      <c r="Q13" s="17" t="str">
        <f t="shared" si="5"/>
        <v/>
      </c>
      <c r="R13" s="12" t="str">
        <f t="shared" si="56"/>
        <v/>
      </c>
      <c r="S13" s="16" t="str">
        <f t="shared" si="6"/>
        <v/>
      </c>
      <c r="T13" s="17" t="str">
        <f t="shared" si="7"/>
        <v/>
      </c>
      <c r="U13" s="9" t="str">
        <f t="shared" si="57"/>
        <v/>
      </c>
      <c r="V13" s="16" t="str">
        <f t="shared" si="8"/>
        <v/>
      </c>
      <c r="W13" s="17" t="str">
        <f t="shared" si="9"/>
        <v/>
      </c>
      <c r="X13" s="10" t="str">
        <f t="shared" si="58"/>
        <v/>
      </c>
      <c r="Y13" s="16" t="str">
        <f t="shared" si="10"/>
        <v/>
      </c>
      <c r="Z13" s="17" t="str">
        <f t="shared" si="11"/>
        <v/>
      </c>
      <c r="AA13" s="11" t="str">
        <f t="shared" si="59"/>
        <v/>
      </c>
      <c r="AB13" s="16" t="str">
        <f t="shared" si="12"/>
        <v/>
      </c>
      <c r="AC13" s="17" t="str">
        <f t="shared" si="13"/>
        <v/>
      </c>
      <c r="AD13" s="8" t="str">
        <f t="shared" si="14"/>
        <v/>
      </c>
      <c r="AE13" s="16" t="str">
        <f t="shared" si="15"/>
        <v/>
      </c>
      <c r="AF13" s="17" t="str">
        <f t="shared" si="16"/>
        <v/>
      </c>
      <c r="AG13" s="9" t="str">
        <f t="shared" si="17"/>
        <v/>
      </c>
      <c r="AH13" s="16" t="str">
        <f t="shared" si="18"/>
        <v/>
      </c>
      <c r="AI13" s="17" t="str">
        <f t="shared" si="19"/>
        <v/>
      </c>
      <c r="AJ13" s="10" t="str">
        <f t="shared" si="20"/>
        <v/>
      </c>
      <c r="AK13" s="16" t="str">
        <f t="shared" si="21"/>
        <v/>
      </c>
      <c r="AL13" s="17" t="str">
        <f t="shared" si="22"/>
        <v/>
      </c>
      <c r="AM13" s="11" t="str">
        <f t="shared" si="23"/>
        <v/>
      </c>
      <c r="AN13" s="16" t="str">
        <f t="shared" si="24"/>
        <v/>
      </c>
      <c r="AO13" s="17" t="str">
        <f t="shared" si="25"/>
        <v/>
      </c>
      <c r="AP13" s="15" t="str">
        <f t="shared" si="26"/>
        <v/>
      </c>
      <c r="AQ13" s="16" t="str">
        <f t="shared" si="27"/>
        <v/>
      </c>
      <c r="AR13" s="17" t="str">
        <f t="shared" si="28"/>
        <v/>
      </c>
      <c r="AS13" s="9" t="str">
        <f t="shared" si="29"/>
        <v/>
      </c>
      <c r="AT13" s="16" t="str">
        <f t="shared" si="30"/>
        <v/>
      </c>
      <c r="AU13" s="17" t="str">
        <f t="shared" si="31"/>
        <v/>
      </c>
      <c r="AV13" s="10" t="str">
        <f t="shared" si="32"/>
        <v/>
      </c>
      <c r="AW13" s="16" t="str">
        <f t="shared" si="33"/>
        <v/>
      </c>
      <c r="AX13" s="17" t="str">
        <f t="shared" si="34"/>
        <v/>
      </c>
      <c r="AY13" s="11" t="str">
        <f t="shared" si="35"/>
        <v/>
      </c>
      <c r="AZ13" s="16" t="str">
        <f t="shared" si="36"/>
        <v/>
      </c>
      <c r="BA13" s="17" t="str">
        <f t="shared" si="37"/>
        <v/>
      </c>
      <c r="BB13" s="8" t="str">
        <f t="shared" si="38"/>
        <v/>
      </c>
      <c r="BC13" s="16" t="str">
        <f t="shared" si="39"/>
        <v/>
      </c>
      <c r="BD13" s="17" t="str">
        <f t="shared" si="40"/>
        <v/>
      </c>
      <c r="BE13" s="9" t="str">
        <f t="shared" si="41"/>
        <v/>
      </c>
      <c r="BF13" s="16" t="str">
        <f t="shared" si="42"/>
        <v/>
      </c>
      <c r="BG13" s="17" t="str">
        <f t="shared" si="43"/>
        <v/>
      </c>
      <c r="BH13" s="10" t="str">
        <f t="shared" si="44"/>
        <v/>
      </c>
      <c r="BI13" s="16" t="str">
        <f t="shared" si="45"/>
        <v/>
      </c>
      <c r="BJ13" s="17" t="str">
        <f t="shared" si="46"/>
        <v/>
      </c>
      <c r="BK13" s="11" t="str">
        <f t="shared" si="47"/>
        <v/>
      </c>
      <c r="BL13" s="16" t="str">
        <f t="shared" si="48"/>
        <v/>
      </c>
      <c r="BM13" s="17" t="str">
        <f t="shared" si="49"/>
        <v/>
      </c>
    </row>
    <row r="14" spans="1:68" hidden="1" x14ac:dyDescent="0.25">
      <c r="A14" s="4">
        <v>12</v>
      </c>
      <c r="B14" s="1"/>
      <c r="C14" s="1"/>
      <c r="D14" s="7"/>
      <c r="E14" s="67">
        <v>39</v>
      </c>
      <c r="F14" s="15" t="str">
        <f t="shared" si="50"/>
        <v/>
      </c>
      <c r="G14" s="16" t="str">
        <f t="shared" si="0"/>
        <v/>
      </c>
      <c r="H14" s="17" t="str">
        <f t="shared" si="51"/>
        <v/>
      </c>
      <c r="I14" s="9" t="str">
        <f t="shared" si="52"/>
        <v/>
      </c>
      <c r="J14" s="16" t="str">
        <f t="shared" si="1"/>
        <v/>
      </c>
      <c r="K14" s="17" t="str">
        <f t="shared" si="53"/>
        <v/>
      </c>
      <c r="L14" s="10" t="str">
        <f t="shared" si="54"/>
        <v/>
      </c>
      <c r="M14" s="16" t="str">
        <f t="shared" si="2"/>
        <v/>
      </c>
      <c r="N14" s="17" t="str">
        <f t="shared" si="3"/>
        <v/>
      </c>
      <c r="O14" s="11" t="str">
        <f t="shared" si="55"/>
        <v/>
      </c>
      <c r="P14" s="16" t="str">
        <f t="shared" si="4"/>
        <v/>
      </c>
      <c r="Q14" s="17" t="str">
        <f t="shared" si="5"/>
        <v/>
      </c>
      <c r="R14" s="12" t="str">
        <f t="shared" si="56"/>
        <v/>
      </c>
      <c r="S14" s="16" t="str">
        <f t="shared" si="6"/>
        <v/>
      </c>
      <c r="T14" s="17" t="str">
        <f t="shared" si="7"/>
        <v/>
      </c>
      <c r="U14" s="9" t="str">
        <f t="shared" si="57"/>
        <v/>
      </c>
      <c r="V14" s="16" t="str">
        <f t="shared" si="8"/>
        <v/>
      </c>
      <c r="W14" s="17" t="str">
        <f t="shared" si="9"/>
        <v/>
      </c>
      <c r="X14" s="10" t="str">
        <f t="shared" si="58"/>
        <v/>
      </c>
      <c r="Y14" s="16" t="str">
        <f t="shared" si="10"/>
        <v/>
      </c>
      <c r="Z14" s="17" t="str">
        <f t="shared" si="11"/>
        <v/>
      </c>
      <c r="AA14" s="11" t="str">
        <f t="shared" si="59"/>
        <v/>
      </c>
      <c r="AB14" s="16" t="str">
        <f t="shared" si="12"/>
        <v/>
      </c>
      <c r="AC14" s="17" t="str">
        <f t="shared" si="13"/>
        <v/>
      </c>
      <c r="AD14" s="8" t="str">
        <f t="shared" si="14"/>
        <v/>
      </c>
      <c r="AE14" s="16" t="str">
        <f t="shared" si="15"/>
        <v/>
      </c>
      <c r="AF14" s="17" t="str">
        <f t="shared" si="16"/>
        <v/>
      </c>
      <c r="AG14" s="9" t="str">
        <f t="shared" si="17"/>
        <v/>
      </c>
      <c r="AH14" s="16" t="str">
        <f t="shared" si="18"/>
        <v/>
      </c>
      <c r="AI14" s="17" t="str">
        <f t="shared" si="19"/>
        <v/>
      </c>
      <c r="AJ14" s="10" t="str">
        <f t="shared" si="20"/>
        <v/>
      </c>
      <c r="AK14" s="16" t="str">
        <f t="shared" si="21"/>
        <v/>
      </c>
      <c r="AL14" s="17" t="str">
        <f t="shared" si="22"/>
        <v/>
      </c>
      <c r="AM14" s="11" t="str">
        <f t="shared" si="23"/>
        <v/>
      </c>
      <c r="AN14" s="16" t="str">
        <f t="shared" si="24"/>
        <v/>
      </c>
      <c r="AO14" s="17" t="str">
        <f t="shared" si="25"/>
        <v/>
      </c>
      <c r="AP14" s="15" t="str">
        <f t="shared" si="26"/>
        <v/>
      </c>
      <c r="AQ14" s="16" t="str">
        <f t="shared" si="27"/>
        <v/>
      </c>
      <c r="AR14" s="17" t="str">
        <f t="shared" si="28"/>
        <v/>
      </c>
      <c r="AS14" s="9" t="str">
        <f t="shared" si="29"/>
        <v/>
      </c>
      <c r="AT14" s="16" t="str">
        <f t="shared" si="30"/>
        <v/>
      </c>
      <c r="AU14" s="17" t="str">
        <f t="shared" si="31"/>
        <v/>
      </c>
      <c r="AV14" s="10" t="str">
        <f t="shared" si="32"/>
        <v/>
      </c>
      <c r="AW14" s="16" t="str">
        <f t="shared" si="33"/>
        <v/>
      </c>
      <c r="AX14" s="17" t="str">
        <f t="shared" si="34"/>
        <v/>
      </c>
      <c r="AY14" s="11" t="str">
        <f t="shared" si="35"/>
        <v/>
      </c>
      <c r="AZ14" s="16" t="str">
        <f t="shared" si="36"/>
        <v/>
      </c>
      <c r="BA14" s="17" t="str">
        <f t="shared" si="37"/>
        <v/>
      </c>
      <c r="BB14" s="8" t="str">
        <f t="shared" si="38"/>
        <v/>
      </c>
      <c r="BC14" s="16" t="str">
        <f t="shared" si="39"/>
        <v/>
      </c>
      <c r="BD14" s="17" t="str">
        <f t="shared" si="40"/>
        <v/>
      </c>
      <c r="BE14" s="9" t="str">
        <f t="shared" si="41"/>
        <v/>
      </c>
      <c r="BF14" s="16" t="str">
        <f t="shared" si="42"/>
        <v/>
      </c>
      <c r="BG14" s="17" t="str">
        <f t="shared" si="43"/>
        <v/>
      </c>
      <c r="BH14" s="10" t="str">
        <f t="shared" si="44"/>
        <v/>
      </c>
      <c r="BI14" s="16" t="str">
        <f t="shared" si="45"/>
        <v/>
      </c>
      <c r="BJ14" s="17" t="str">
        <f t="shared" si="46"/>
        <v/>
      </c>
      <c r="BK14" s="11" t="str">
        <f t="shared" si="47"/>
        <v/>
      </c>
      <c r="BL14" s="16" t="str">
        <f t="shared" si="48"/>
        <v/>
      </c>
      <c r="BM14" s="17" t="str">
        <f t="shared" si="49"/>
        <v/>
      </c>
    </row>
    <row r="15" spans="1:68" hidden="1" x14ac:dyDescent="0.25">
      <c r="A15" s="4">
        <v>13</v>
      </c>
      <c r="B15" s="1"/>
      <c r="C15" s="1"/>
      <c r="D15" s="7"/>
      <c r="E15" s="67">
        <v>38</v>
      </c>
      <c r="F15" s="15" t="str">
        <f t="shared" si="50"/>
        <v/>
      </c>
      <c r="G15" s="16" t="str">
        <f t="shared" si="0"/>
        <v/>
      </c>
      <c r="H15" s="17" t="str">
        <f t="shared" si="51"/>
        <v/>
      </c>
      <c r="I15" s="9" t="str">
        <f t="shared" si="52"/>
        <v/>
      </c>
      <c r="J15" s="16" t="str">
        <f t="shared" si="1"/>
        <v/>
      </c>
      <c r="K15" s="17" t="str">
        <f t="shared" si="53"/>
        <v/>
      </c>
      <c r="L15" s="10" t="str">
        <f t="shared" si="54"/>
        <v/>
      </c>
      <c r="M15" s="16" t="str">
        <f t="shared" si="2"/>
        <v/>
      </c>
      <c r="N15" s="17" t="str">
        <f t="shared" si="3"/>
        <v/>
      </c>
      <c r="O15" s="11" t="str">
        <f t="shared" si="55"/>
        <v/>
      </c>
      <c r="P15" s="16" t="str">
        <f t="shared" si="4"/>
        <v/>
      </c>
      <c r="Q15" s="17" t="str">
        <f t="shared" si="5"/>
        <v/>
      </c>
      <c r="R15" s="15" t="str">
        <f t="shared" si="56"/>
        <v/>
      </c>
      <c r="S15" s="16" t="str">
        <f t="shared" si="6"/>
        <v/>
      </c>
      <c r="T15" s="17" t="str">
        <f t="shared" si="7"/>
        <v/>
      </c>
      <c r="U15" s="9" t="str">
        <f t="shared" si="57"/>
        <v/>
      </c>
      <c r="V15" s="16" t="str">
        <f t="shared" si="8"/>
        <v/>
      </c>
      <c r="W15" s="17" t="str">
        <f t="shared" si="9"/>
        <v/>
      </c>
      <c r="X15" s="10" t="str">
        <f t="shared" si="58"/>
        <v/>
      </c>
      <c r="Y15" s="16" t="str">
        <f t="shared" si="10"/>
        <v/>
      </c>
      <c r="Z15" s="17" t="str">
        <f t="shared" si="11"/>
        <v/>
      </c>
      <c r="AA15" s="11" t="str">
        <f t="shared" si="59"/>
        <v/>
      </c>
      <c r="AB15" s="16" t="str">
        <f t="shared" si="12"/>
        <v/>
      </c>
      <c r="AC15" s="17" t="str">
        <f t="shared" si="13"/>
        <v/>
      </c>
      <c r="AD15" s="8" t="str">
        <f t="shared" si="14"/>
        <v/>
      </c>
      <c r="AE15" s="16" t="str">
        <f t="shared" si="15"/>
        <v/>
      </c>
      <c r="AF15" s="17" t="str">
        <f t="shared" si="16"/>
        <v/>
      </c>
      <c r="AG15" s="9" t="str">
        <f t="shared" si="17"/>
        <v/>
      </c>
      <c r="AH15" s="16" t="str">
        <f t="shared" si="18"/>
        <v/>
      </c>
      <c r="AI15" s="17" t="str">
        <f t="shared" si="19"/>
        <v/>
      </c>
      <c r="AJ15" s="10" t="str">
        <f t="shared" si="20"/>
        <v/>
      </c>
      <c r="AK15" s="16" t="str">
        <f t="shared" si="21"/>
        <v/>
      </c>
      <c r="AL15" s="17" t="str">
        <f t="shared" si="22"/>
        <v/>
      </c>
      <c r="AM15" s="11" t="str">
        <f t="shared" si="23"/>
        <v/>
      </c>
      <c r="AN15" s="16" t="str">
        <f t="shared" si="24"/>
        <v/>
      </c>
      <c r="AO15" s="17" t="str">
        <f t="shared" si="25"/>
        <v/>
      </c>
      <c r="AP15" s="15" t="str">
        <f t="shared" si="26"/>
        <v/>
      </c>
      <c r="AQ15" s="16" t="str">
        <f t="shared" si="27"/>
        <v/>
      </c>
      <c r="AR15" s="17" t="str">
        <f t="shared" si="28"/>
        <v/>
      </c>
      <c r="AS15" s="9" t="str">
        <f t="shared" si="29"/>
        <v/>
      </c>
      <c r="AT15" s="16" t="str">
        <f t="shared" si="30"/>
        <v/>
      </c>
      <c r="AU15" s="17" t="str">
        <f t="shared" si="31"/>
        <v/>
      </c>
      <c r="AV15" s="10" t="str">
        <f t="shared" si="32"/>
        <v/>
      </c>
      <c r="AW15" s="16" t="str">
        <f t="shared" si="33"/>
        <v/>
      </c>
      <c r="AX15" s="17" t="str">
        <f t="shared" si="34"/>
        <v/>
      </c>
      <c r="AY15" s="11" t="str">
        <f t="shared" si="35"/>
        <v/>
      </c>
      <c r="AZ15" s="16" t="str">
        <f t="shared" si="36"/>
        <v/>
      </c>
      <c r="BA15" s="17" t="str">
        <f t="shared" si="37"/>
        <v/>
      </c>
      <c r="BB15" s="8" t="str">
        <f t="shared" si="38"/>
        <v/>
      </c>
      <c r="BC15" s="16" t="str">
        <f t="shared" si="39"/>
        <v/>
      </c>
      <c r="BD15" s="17" t="str">
        <f t="shared" si="40"/>
        <v/>
      </c>
      <c r="BE15" s="9" t="str">
        <f t="shared" si="41"/>
        <v/>
      </c>
      <c r="BF15" s="16" t="str">
        <f t="shared" si="42"/>
        <v/>
      </c>
      <c r="BG15" s="17" t="str">
        <f t="shared" si="43"/>
        <v/>
      </c>
      <c r="BH15" s="10" t="str">
        <f t="shared" si="44"/>
        <v/>
      </c>
      <c r="BI15" s="16" t="str">
        <f t="shared" si="45"/>
        <v/>
      </c>
      <c r="BJ15" s="17" t="str">
        <f t="shared" si="46"/>
        <v/>
      </c>
      <c r="BK15" s="11" t="str">
        <f t="shared" si="47"/>
        <v/>
      </c>
      <c r="BL15" s="16" t="str">
        <f t="shared" si="48"/>
        <v/>
      </c>
      <c r="BM15" s="17" t="str">
        <f t="shared" si="49"/>
        <v/>
      </c>
    </row>
    <row r="16" spans="1:68" hidden="1" x14ac:dyDescent="0.25">
      <c r="A16" s="4">
        <v>14</v>
      </c>
      <c r="B16" s="1"/>
      <c r="C16" s="1"/>
      <c r="D16" s="7"/>
      <c r="E16" s="67">
        <v>37</v>
      </c>
      <c r="F16" s="15" t="str">
        <f t="shared" si="50"/>
        <v/>
      </c>
      <c r="G16" s="16" t="str">
        <f t="shared" si="0"/>
        <v/>
      </c>
      <c r="H16" s="17" t="str">
        <f t="shared" si="51"/>
        <v/>
      </c>
      <c r="I16" s="9" t="str">
        <f t="shared" si="52"/>
        <v/>
      </c>
      <c r="J16" s="16" t="str">
        <f t="shared" si="1"/>
        <v/>
      </c>
      <c r="K16" s="17" t="str">
        <f t="shared" si="53"/>
        <v/>
      </c>
      <c r="L16" s="10" t="str">
        <f t="shared" si="54"/>
        <v/>
      </c>
      <c r="M16" s="16" t="str">
        <f t="shared" si="2"/>
        <v/>
      </c>
      <c r="N16" s="17" t="str">
        <f t="shared" si="3"/>
        <v/>
      </c>
      <c r="O16" s="11" t="str">
        <f t="shared" si="55"/>
        <v/>
      </c>
      <c r="P16" s="16" t="str">
        <f t="shared" si="4"/>
        <v/>
      </c>
      <c r="Q16" s="17" t="str">
        <f t="shared" si="5"/>
        <v/>
      </c>
      <c r="R16" s="15" t="str">
        <f t="shared" si="56"/>
        <v/>
      </c>
      <c r="S16" s="16" t="str">
        <f t="shared" si="6"/>
        <v/>
      </c>
      <c r="T16" s="17" t="str">
        <f t="shared" si="7"/>
        <v/>
      </c>
      <c r="U16" s="9" t="str">
        <f t="shared" si="57"/>
        <v/>
      </c>
      <c r="V16" s="16" t="str">
        <f t="shared" si="8"/>
        <v/>
      </c>
      <c r="W16" s="17" t="str">
        <f t="shared" si="9"/>
        <v/>
      </c>
      <c r="X16" s="10" t="str">
        <f t="shared" si="58"/>
        <v/>
      </c>
      <c r="Y16" s="16" t="str">
        <f t="shared" si="10"/>
        <v/>
      </c>
      <c r="Z16" s="17" t="str">
        <f t="shared" si="11"/>
        <v/>
      </c>
      <c r="AA16" s="11" t="str">
        <f t="shared" si="59"/>
        <v/>
      </c>
      <c r="AB16" s="16" t="str">
        <f t="shared" si="12"/>
        <v/>
      </c>
      <c r="AC16" s="17" t="str">
        <f t="shared" si="13"/>
        <v/>
      </c>
      <c r="AD16" s="8" t="str">
        <f t="shared" si="14"/>
        <v/>
      </c>
      <c r="AE16" s="16" t="str">
        <f t="shared" si="15"/>
        <v/>
      </c>
      <c r="AF16" s="17" t="str">
        <f t="shared" si="16"/>
        <v/>
      </c>
      <c r="AG16" s="9" t="str">
        <f t="shared" si="17"/>
        <v/>
      </c>
      <c r="AH16" s="16" t="str">
        <f t="shared" si="18"/>
        <v/>
      </c>
      <c r="AI16" s="17" t="str">
        <f t="shared" si="19"/>
        <v/>
      </c>
      <c r="AJ16" s="10" t="str">
        <f t="shared" si="20"/>
        <v/>
      </c>
      <c r="AK16" s="16" t="str">
        <f t="shared" si="21"/>
        <v/>
      </c>
      <c r="AL16" s="17" t="str">
        <f t="shared" si="22"/>
        <v/>
      </c>
      <c r="AM16" s="11" t="str">
        <f t="shared" si="23"/>
        <v/>
      </c>
      <c r="AN16" s="16" t="str">
        <f t="shared" si="24"/>
        <v/>
      </c>
      <c r="AO16" s="17" t="str">
        <f t="shared" si="25"/>
        <v/>
      </c>
      <c r="AP16" s="15" t="str">
        <f t="shared" si="26"/>
        <v/>
      </c>
      <c r="AQ16" s="16" t="str">
        <f t="shared" si="27"/>
        <v/>
      </c>
      <c r="AR16" s="17" t="str">
        <f t="shared" si="28"/>
        <v/>
      </c>
      <c r="AS16" s="9" t="str">
        <f t="shared" si="29"/>
        <v/>
      </c>
      <c r="AT16" s="16" t="str">
        <f t="shared" si="30"/>
        <v/>
      </c>
      <c r="AU16" s="17" t="str">
        <f t="shared" si="31"/>
        <v/>
      </c>
      <c r="AV16" s="10" t="str">
        <f t="shared" si="32"/>
        <v/>
      </c>
      <c r="AW16" s="16" t="str">
        <f t="shared" si="33"/>
        <v/>
      </c>
      <c r="AX16" s="17" t="str">
        <f t="shared" si="34"/>
        <v/>
      </c>
      <c r="AY16" s="11" t="str">
        <f t="shared" si="35"/>
        <v/>
      </c>
      <c r="AZ16" s="16" t="str">
        <f t="shared" si="36"/>
        <v/>
      </c>
      <c r="BA16" s="17" t="str">
        <f t="shared" si="37"/>
        <v/>
      </c>
      <c r="BB16" s="8" t="str">
        <f t="shared" si="38"/>
        <v/>
      </c>
      <c r="BC16" s="16" t="str">
        <f t="shared" si="39"/>
        <v/>
      </c>
      <c r="BD16" s="17" t="str">
        <f t="shared" si="40"/>
        <v/>
      </c>
      <c r="BE16" s="9" t="str">
        <f t="shared" si="41"/>
        <v/>
      </c>
      <c r="BF16" s="16" t="str">
        <f t="shared" si="42"/>
        <v/>
      </c>
      <c r="BG16" s="17" t="str">
        <f t="shared" si="43"/>
        <v/>
      </c>
      <c r="BH16" s="10" t="str">
        <f t="shared" si="44"/>
        <v/>
      </c>
      <c r="BI16" s="16" t="str">
        <f t="shared" si="45"/>
        <v/>
      </c>
      <c r="BJ16" s="17" t="str">
        <f t="shared" si="46"/>
        <v/>
      </c>
      <c r="BK16" s="11" t="str">
        <f t="shared" si="47"/>
        <v/>
      </c>
      <c r="BL16" s="16" t="str">
        <f t="shared" si="48"/>
        <v/>
      </c>
      <c r="BM16" s="17" t="str">
        <f t="shared" si="49"/>
        <v/>
      </c>
    </row>
    <row r="17" spans="1:65" hidden="1" x14ac:dyDescent="0.25">
      <c r="A17" s="4">
        <v>15</v>
      </c>
      <c r="B17" s="1"/>
      <c r="C17" s="1"/>
      <c r="D17" s="7"/>
      <c r="E17" s="67">
        <v>36</v>
      </c>
      <c r="F17" s="15" t="str">
        <f t="shared" si="50"/>
        <v/>
      </c>
      <c r="G17" s="16" t="str">
        <f t="shared" si="0"/>
        <v/>
      </c>
      <c r="H17" s="17" t="str">
        <f t="shared" si="51"/>
        <v/>
      </c>
      <c r="I17" s="9" t="str">
        <f t="shared" si="52"/>
        <v/>
      </c>
      <c r="J17" s="16" t="str">
        <f t="shared" si="1"/>
        <v/>
      </c>
      <c r="K17" s="17" t="str">
        <f t="shared" si="53"/>
        <v/>
      </c>
      <c r="L17" s="10" t="str">
        <f t="shared" si="54"/>
        <v/>
      </c>
      <c r="M17" s="16" t="str">
        <f t="shared" si="2"/>
        <v/>
      </c>
      <c r="N17" s="17" t="str">
        <f t="shared" si="3"/>
        <v/>
      </c>
      <c r="O17" s="11" t="str">
        <f t="shared" si="55"/>
        <v/>
      </c>
      <c r="P17" s="16" t="str">
        <f t="shared" si="4"/>
        <v/>
      </c>
      <c r="Q17" s="17" t="str">
        <f t="shared" si="5"/>
        <v/>
      </c>
      <c r="R17" s="15" t="str">
        <f t="shared" si="56"/>
        <v/>
      </c>
      <c r="S17" s="16" t="str">
        <f t="shared" si="6"/>
        <v/>
      </c>
      <c r="T17" s="17" t="str">
        <f t="shared" si="7"/>
        <v/>
      </c>
      <c r="U17" s="9" t="str">
        <f t="shared" si="57"/>
        <v/>
      </c>
      <c r="V17" s="16" t="str">
        <f t="shared" si="8"/>
        <v/>
      </c>
      <c r="W17" s="17" t="str">
        <f t="shared" si="9"/>
        <v/>
      </c>
      <c r="X17" s="10" t="str">
        <f t="shared" si="58"/>
        <v/>
      </c>
      <c r="Y17" s="16" t="str">
        <f t="shared" si="10"/>
        <v/>
      </c>
      <c r="Z17" s="17" t="str">
        <f t="shared" si="11"/>
        <v/>
      </c>
      <c r="AA17" s="11" t="str">
        <f t="shared" si="59"/>
        <v/>
      </c>
      <c r="AB17" s="16" t="str">
        <f t="shared" si="12"/>
        <v/>
      </c>
      <c r="AC17" s="17" t="str">
        <f t="shared" si="13"/>
        <v/>
      </c>
      <c r="AD17" s="8" t="str">
        <f t="shared" si="14"/>
        <v/>
      </c>
      <c r="AE17" s="16" t="str">
        <f t="shared" si="15"/>
        <v/>
      </c>
      <c r="AF17" s="17" t="str">
        <f t="shared" si="16"/>
        <v/>
      </c>
      <c r="AG17" s="9" t="str">
        <f t="shared" si="17"/>
        <v/>
      </c>
      <c r="AH17" s="16" t="str">
        <f t="shared" si="18"/>
        <v/>
      </c>
      <c r="AI17" s="17" t="str">
        <f t="shared" si="19"/>
        <v/>
      </c>
      <c r="AJ17" s="10" t="str">
        <f t="shared" si="20"/>
        <v/>
      </c>
      <c r="AK17" s="16" t="str">
        <f t="shared" si="21"/>
        <v/>
      </c>
      <c r="AL17" s="17" t="str">
        <f t="shared" si="22"/>
        <v/>
      </c>
      <c r="AM17" s="11" t="str">
        <f t="shared" si="23"/>
        <v/>
      </c>
      <c r="AN17" s="16" t="str">
        <f t="shared" si="24"/>
        <v/>
      </c>
      <c r="AO17" s="17" t="str">
        <f t="shared" si="25"/>
        <v/>
      </c>
      <c r="AP17" s="15" t="str">
        <f t="shared" si="26"/>
        <v/>
      </c>
      <c r="AQ17" s="16" t="str">
        <f t="shared" si="27"/>
        <v/>
      </c>
      <c r="AR17" s="17" t="str">
        <f t="shared" si="28"/>
        <v/>
      </c>
      <c r="AS17" s="9" t="str">
        <f t="shared" si="29"/>
        <v/>
      </c>
      <c r="AT17" s="16" t="str">
        <f t="shared" si="30"/>
        <v/>
      </c>
      <c r="AU17" s="17" t="str">
        <f t="shared" si="31"/>
        <v/>
      </c>
      <c r="AV17" s="10" t="str">
        <f t="shared" si="32"/>
        <v/>
      </c>
      <c r="AW17" s="16" t="str">
        <f t="shared" si="33"/>
        <v/>
      </c>
      <c r="AX17" s="17" t="str">
        <f t="shared" si="34"/>
        <v/>
      </c>
      <c r="AY17" s="11" t="str">
        <f t="shared" si="35"/>
        <v/>
      </c>
      <c r="AZ17" s="16" t="str">
        <f t="shared" si="36"/>
        <v/>
      </c>
      <c r="BA17" s="17" t="str">
        <f t="shared" si="37"/>
        <v/>
      </c>
      <c r="BB17" s="8" t="str">
        <f t="shared" si="38"/>
        <v/>
      </c>
      <c r="BC17" s="16" t="str">
        <f t="shared" si="39"/>
        <v/>
      </c>
      <c r="BD17" s="17" t="str">
        <f t="shared" si="40"/>
        <v/>
      </c>
      <c r="BE17" s="9" t="str">
        <f t="shared" si="41"/>
        <v/>
      </c>
      <c r="BF17" s="16" t="str">
        <f t="shared" si="42"/>
        <v/>
      </c>
      <c r="BG17" s="17" t="str">
        <f t="shared" si="43"/>
        <v/>
      </c>
      <c r="BH17" s="10" t="str">
        <f t="shared" si="44"/>
        <v/>
      </c>
      <c r="BI17" s="16" t="str">
        <f t="shared" si="45"/>
        <v/>
      </c>
      <c r="BJ17" s="17" t="str">
        <f t="shared" si="46"/>
        <v/>
      </c>
      <c r="BK17" s="11" t="str">
        <f t="shared" si="47"/>
        <v/>
      </c>
      <c r="BL17" s="16" t="str">
        <f t="shared" si="48"/>
        <v/>
      </c>
      <c r="BM17" s="17" t="str">
        <f t="shared" si="49"/>
        <v/>
      </c>
    </row>
    <row r="18" spans="1:65" hidden="1" x14ac:dyDescent="0.25">
      <c r="A18" s="4">
        <v>16</v>
      </c>
      <c r="B18" s="1"/>
      <c r="C18" s="1"/>
      <c r="D18" s="7"/>
      <c r="E18" s="67">
        <v>35</v>
      </c>
      <c r="F18" s="15" t="str">
        <f t="shared" si="50"/>
        <v/>
      </c>
      <c r="G18" s="16" t="str">
        <f t="shared" si="0"/>
        <v/>
      </c>
      <c r="H18" s="17" t="str">
        <f t="shared" si="51"/>
        <v/>
      </c>
      <c r="I18" s="9" t="str">
        <f t="shared" si="52"/>
        <v/>
      </c>
      <c r="J18" s="16" t="str">
        <f t="shared" si="1"/>
        <v/>
      </c>
      <c r="K18" s="17" t="str">
        <f t="shared" si="53"/>
        <v/>
      </c>
      <c r="L18" s="10" t="str">
        <f t="shared" si="54"/>
        <v/>
      </c>
      <c r="M18" s="16" t="str">
        <f t="shared" si="2"/>
        <v/>
      </c>
      <c r="N18" s="17" t="str">
        <f t="shared" si="3"/>
        <v/>
      </c>
      <c r="O18" s="11" t="str">
        <f t="shared" si="55"/>
        <v/>
      </c>
      <c r="P18" s="16" t="str">
        <f t="shared" si="4"/>
        <v/>
      </c>
      <c r="Q18" s="17" t="str">
        <f t="shared" si="5"/>
        <v/>
      </c>
      <c r="R18" s="15" t="str">
        <f t="shared" si="56"/>
        <v/>
      </c>
      <c r="S18" s="16" t="str">
        <f t="shared" si="6"/>
        <v/>
      </c>
      <c r="T18" s="17" t="str">
        <f t="shared" si="7"/>
        <v/>
      </c>
      <c r="U18" s="9" t="str">
        <f t="shared" si="57"/>
        <v/>
      </c>
      <c r="V18" s="16" t="str">
        <f t="shared" si="8"/>
        <v/>
      </c>
      <c r="W18" s="17" t="str">
        <f t="shared" si="9"/>
        <v/>
      </c>
      <c r="X18" s="10" t="str">
        <f t="shared" si="58"/>
        <v/>
      </c>
      <c r="Y18" s="16" t="str">
        <f t="shared" si="10"/>
        <v/>
      </c>
      <c r="Z18" s="17" t="str">
        <f t="shared" si="11"/>
        <v/>
      </c>
      <c r="AA18" s="11" t="str">
        <f t="shared" si="59"/>
        <v/>
      </c>
      <c r="AB18" s="16" t="str">
        <f t="shared" si="12"/>
        <v/>
      </c>
      <c r="AC18" s="17" t="str">
        <f t="shared" si="13"/>
        <v/>
      </c>
      <c r="AD18" s="8" t="str">
        <f t="shared" si="14"/>
        <v/>
      </c>
      <c r="AE18" s="16" t="str">
        <f t="shared" si="15"/>
        <v/>
      </c>
      <c r="AF18" s="17" t="str">
        <f t="shared" si="16"/>
        <v/>
      </c>
      <c r="AG18" s="9" t="str">
        <f t="shared" si="17"/>
        <v/>
      </c>
      <c r="AH18" s="16" t="str">
        <f t="shared" si="18"/>
        <v/>
      </c>
      <c r="AI18" s="17" t="str">
        <f t="shared" si="19"/>
        <v/>
      </c>
      <c r="AJ18" s="10" t="str">
        <f t="shared" si="20"/>
        <v/>
      </c>
      <c r="AK18" s="16" t="str">
        <f t="shared" si="21"/>
        <v/>
      </c>
      <c r="AL18" s="17" t="str">
        <f t="shared" si="22"/>
        <v/>
      </c>
      <c r="AM18" s="11" t="str">
        <f t="shared" si="23"/>
        <v/>
      </c>
      <c r="AN18" s="16" t="str">
        <f t="shared" si="24"/>
        <v/>
      </c>
      <c r="AO18" s="17" t="str">
        <f t="shared" si="25"/>
        <v/>
      </c>
      <c r="AP18" s="15" t="str">
        <f t="shared" si="26"/>
        <v/>
      </c>
      <c r="AQ18" s="16" t="str">
        <f t="shared" si="27"/>
        <v/>
      </c>
      <c r="AR18" s="17" t="str">
        <f t="shared" si="28"/>
        <v/>
      </c>
      <c r="AS18" s="9" t="str">
        <f t="shared" si="29"/>
        <v/>
      </c>
      <c r="AT18" s="16" t="str">
        <f t="shared" si="30"/>
        <v/>
      </c>
      <c r="AU18" s="17" t="str">
        <f t="shared" si="31"/>
        <v/>
      </c>
      <c r="AV18" s="10" t="str">
        <f t="shared" si="32"/>
        <v/>
      </c>
      <c r="AW18" s="16" t="str">
        <f t="shared" si="33"/>
        <v/>
      </c>
      <c r="AX18" s="17" t="str">
        <f t="shared" si="34"/>
        <v/>
      </c>
      <c r="AY18" s="11" t="str">
        <f t="shared" si="35"/>
        <v/>
      </c>
      <c r="AZ18" s="16" t="str">
        <f t="shared" si="36"/>
        <v/>
      </c>
      <c r="BA18" s="17" t="str">
        <f t="shared" si="37"/>
        <v/>
      </c>
      <c r="BB18" s="8" t="str">
        <f t="shared" si="38"/>
        <v/>
      </c>
      <c r="BC18" s="16" t="str">
        <f t="shared" si="39"/>
        <v/>
      </c>
      <c r="BD18" s="17" t="str">
        <f t="shared" si="40"/>
        <v/>
      </c>
      <c r="BE18" s="9" t="str">
        <f t="shared" si="41"/>
        <v/>
      </c>
      <c r="BF18" s="16" t="str">
        <f t="shared" si="42"/>
        <v/>
      </c>
      <c r="BG18" s="17" t="str">
        <f t="shared" si="43"/>
        <v/>
      </c>
      <c r="BH18" s="10" t="str">
        <f t="shared" si="44"/>
        <v/>
      </c>
      <c r="BI18" s="16" t="str">
        <f t="shared" si="45"/>
        <v/>
      </c>
      <c r="BJ18" s="17" t="str">
        <f t="shared" si="46"/>
        <v/>
      </c>
      <c r="BK18" s="11" t="str">
        <f t="shared" si="47"/>
        <v/>
      </c>
      <c r="BL18" s="16" t="str">
        <f t="shared" si="48"/>
        <v/>
      </c>
      <c r="BM18" s="17" t="str">
        <f t="shared" si="49"/>
        <v/>
      </c>
    </row>
    <row r="19" spans="1:65" hidden="1" x14ac:dyDescent="0.25">
      <c r="A19" s="4">
        <v>17</v>
      </c>
      <c r="B19" s="1"/>
      <c r="C19" s="1"/>
      <c r="D19" s="7"/>
      <c r="E19" s="67">
        <v>34</v>
      </c>
      <c r="F19" s="15" t="str">
        <f t="shared" si="50"/>
        <v/>
      </c>
      <c r="G19" s="16" t="str">
        <f t="shared" si="0"/>
        <v/>
      </c>
      <c r="H19" s="17" t="str">
        <f t="shared" si="51"/>
        <v/>
      </c>
      <c r="I19" s="9" t="str">
        <f t="shared" si="52"/>
        <v/>
      </c>
      <c r="J19" s="16" t="str">
        <f t="shared" si="1"/>
        <v/>
      </c>
      <c r="K19" s="17" t="str">
        <f t="shared" si="53"/>
        <v/>
      </c>
      <c r="L19" s="10" t="str">
        <f t="shared" si="54"/>
        <v/>
      </c>
      <c r="M19" s="16" t="str">
        <f t="shared" si="2"/>
        <v/>
      </c>
      <c r="N19" s="17" t="str">
        <f t="shared" si="3"/>
        <v/>
      </c>
      <c r="O19" s="11" t="str">
        <f t="shared" si="55"/>
        <v/>
      </c>
      <c r="P19" s="16" t="str">
        <f t="shared" si="4"/>
        <v/>
      </c>
      <c r="Q19" s="17" t="str">
        <f t="shared" si="5"/>
        <v/>
      </c>
      <c r="R19" s="15" t="str">
        <f t="shared" si="56"/>
        <v/>
      </c>
      <c r="S19" s="16" t="str">
        <f t="shared" si="6"/>
        <v/>
      </c>
      <c r="T19" s="17" t="str">
        <f t="shared" si="7"/>
        <v/>
      </c>
      <c r="U19" s="9" t="str">
        <f t="shared" si="57"/>
        <v/>
      </c>
      <c r="V19" s="16" t="str">
        <f t="shared" si="8"/>
        <v/>
      </c>
      <c r="W19" s="17" t="str">
        <f t="shared" si="9"/>
        <v/>
      </c>
      <c r="X19" s="10" t="str">
        <f t="shared" si="58"/>
        <v/>
      </c>
      <c r="Y19" s="16" t="str">
        <f t="shared" si="10"/>
        <v/>
      </c>
      <c r="Z19" s="17" t="str">
        <f t="shared" si="11"/>
        <v/>
      </c>
      <c r="AA19" s="11" t="str">
        <f t="shared" si="59"/>
        <v/>
      </c>
      <c r="AB19" s="16" t="str">
        <f t="shared" si="12"/>
        <v/>
      </c>
      <c r="AC19" s="17" t="str">
        <f t="shared" si="13"/>
        <v/>
      </c>
      <c r="AD19" s="8" t="str">
        <f t="shared" si="14"/>
        <v/>
      </c>
      <c r="AE19" s="16" t="str">
        <f t="shared" si="15"/>
        <v/>
      </c>
      <c r="AF19" s="17" t="str">
        <f t="shared" si="16"/>
        <v/>
      </c>
      <c r="AG19" s="9" t="str">
        <f t="shared" si="17"/>
        <v/>
      </c>
      <c r="AH19" s="16" t="str">
        <f t="shared" si="18"/>
        <v/>
      </c>
      <c r="AI19" s="17" t="str">
        <f t="shared" si="19"/>
        <v/>
      </c>
      <c r="AJ19" s="10" t="str">
        <f t="shared" si="20"/>
        <v/>
      </c>
      <c r="AK19" s="16" t="str">
        <f t="shared" si="21"/>
        <v/>
      </c>
      <c r="AL19" s="17" t="str">
        <f t="shared" si="22"/>
        <v/>
      </c>
      <c r="AM19" s="11" t="str">
        <f t="shared" si="23"/>
        <v/>
      </c>
      <c r="AN19" s="16" t="str">
        <f t="shared" si="24"/>
        <v/>
      </c>
      <c r="AO19" s="17" t="str">
        <f t="shared" si="25"/>
        <v/>
      </c>
      <c r="AP19" s="15" t="str">
        <f t="shared" si="26"/>
        <v/>
      </c>
      <c r="AQ19" s="16" t="str">
        <f t="shared" si="27"/>
        <v/>
      </c>
      <c r="AR19" s="17" t="str">
        <f t="shared" si="28"/>
        <v/>
      </c>
      <c r="AS19" s="9" t="str">
        <f t="shared" si="29"/>
        <v/>
      </c>
      <c r="AT19" s="16" t="str">
        <f t="shared" si="30"/>
        <v/>
      </c>
      <c r="AU19" s="17" t="str">
        <f t="shared" si="31"/>
        <v/>
      </c>
      <c r="AV19" s="10" t="str">
        <f t="shared" si="32"/>
        <v/>
      </c>
      <c r="AW19" s="16" t="str">
        <f t="shared" si="33"/>
        <v/>
      </c>
      <c r="AX19" s="17" t="str">
        <f t="shared" si="34"/>
        <v/>
      </c>
      <c r="AY19" s="11" t="str">
        <f t="shared" si="35"/>
        <v/>
      </c>
      <c r="AZ19" s="16" t="str">
        <f t="shared" si="36"/>
        <v/>
      </c>
      <c r="BA19" s="17" t="str">
        <f t="shared" si="37"/>
        <v/>
      </c>
      <c r="BB19" s="8" t="str">
        <f t="shared" si="38"/>
        <v/>
      </c>
      <c r="BC19" s="16" t="str">
        <f t="shared" si="39"/>
        <v/>
      </c>
      <c r="BD19" s="17" t="str">
        <f t="shared" si="40"/>
        <v/>
      </c>
      <c r="BE19" s="9" t="str">
        <f t="shared" si="41"/>
        <v/>
      </c>
      <c r="BF19" s="16" t="str">
        <f t="shared" si="42"/>
        <v/>
      </c>
      <c r="BG19" s="17" t="str">
        <f t="shared" si="43"/>
        <v/>
      </c>
      <c r="BH19" s="10" t="str">
        <f t="shared" si="44"/>
        <v/>
      </c>
      <c r="BI19" s="16" t="str">
        <f t="shared" si="45"/>
        <v/>
      </c>
      <c r="BJ19" s="17" t="str">
        <f t="shared" si="46"/>
        <v/>
      </c>
      <c r="BK19" s="11" t="str">
        <f t="shared" si="47"/>
        <v/>
      </c>
      <c r="BL19" s="16" t="str">
        <f t="shared" ref="BL19:BL34" si="60">IF(BK19="","",RANK(BK19,BK$3:BK$52,0))</f>
        <v/>
      </c>
      <c r="BM19" s="17" t="str">
        <f t="shared" si="49"/>
        <v/>
      </c>
    </row>
    <row r="20" spans="1:65" hidden="1" x14ac:dyDescent="0.25">
      <c r="A20" s="4">
        <v>18</v>
      </c>
      <c r="B20" s="1"/>
      <c r="C20" s="1"/>
      <c r="D20" s="7"/>
      <c r="E20" s="67">
        <v>33</v>
      </c>
      <c r="F20" s="15" t="str">
        <f t="shared" si="50"/>
        <v/>
      </c>
      <c r="G20" s="16" t="str">
        <f t="shared" si="0"/>
        <v/>
      </c>
      <c r="H20" s="17" t="str">
        <f t="shared" si="51"/>
        <v/>
      </c>
      <c r="I20" s="9" t="str">
        <f t="shared" si="52"/>
        <v/>
      </c>
      <c r="J20" s="16" t="str">
        <f t="shared" si="1"/>
        <v/>
      </c>
      <c r="K20" s="17" t="str">
        <f t="shared" si="53"/>
        <v/>
      </c>
      <c r="L20" s="10" t="str">
        <f t="shared" si="54"/>
        <v/>
      </c>
      <c r="M20" s="16" t="str">
        <f t="shared" si="2"/>
        <v/>
      </c>
      <c r="N20" s="17" t="str">
        <f t="shared" si="3"/>
        <v/>
      </c>
      <c r="O20" s="11" t="str">
        <f t="shared" si="55"/>
        <v/>
      </c>
      <c r="P20" s="16" t="str">
        <f t="shared" si="4"/>
        <v/>
      </c>
      <c r="Q20" s="17" t="str">
        <f t="shared" si="5"/>
        <v/>
      </c>
      <c r="R20" s="15" t="str">
        <f t="shared" si="56"/>
        <v/>
      </c>
      <c r="S20" s="16" t="str">
        <f t="shared" si="6"/>
        <v/>
      </c>
      <c r="T20" s="17" t="str">
        <f t="shared" si="7"/>
        <v/>
      </c>
      <c r="U20" s="9" t="str">
        <f t="shared" si="57"/>
        <v/>
      </c>
      <c r="V20" s="16" t="str">
        <f t="shared" si="8"/>
        <v/>
      </c>
      <c r="W20" s="17" t="str">
        <f t="shared" si="9"/>
        <v/>
      </c>
      <c r="X20" s="10" t="str">
        <f t="shared" si="58"/>
        <v/>
      </c>
      <c r="Y20" s="16" t="str">
        <f t="shared" si="10"/>
        <v/>
      </c>
      <c r="Z20" s="17" t="str">
        <f t="shared" si="11"/>
        <v/>
      </c>
      <c r="AA20" s="11" t="str">
        <f t="shared" si="59"/>
        <v/>
      </c>
      <c r="AB20" s="16" t="str">
        <f t="shared" si="12"/>
        <v/>
      </c>
      <c r="AC20" s="17" t="str">
        <f t="shared" si="13"/>
        <v/>
      </c>
      <c r="AD20" s="8" t="str">
        <f t="shared" si="14"/>
        <v/>
      </c>
      <c r="AE20" s="16" t="str">
        <f t="shared" si="15"/>
        <v/>
      </c>
      <c r="AF20" s="17" t="str">
        <f t="shared" si="16"/>
        <v/>
      </c>
      <c r="AG20" s="9" t="str">
        <f t="shared" si="17"/>
        <v/>
      </c>
      <c r="AH20" s="16" t="str">
        <f t="shared" si="18"/>
        <v/>
      </c>
      <c r="AI20" s="17" t="str">
        <f t="shared" si="19"/>
        <v/>
      </c>
      <c r="AJ20" s="10" t="str">
        <f t="shared" si="20"/>
        <v/>
      </c>
      <c r="AK20" s="16" t="str">
        <f t="shared" si="21"/>
        <v/>
      </c>
      <c r="AL20" s="17" t="str">
        <f t="shared" si="22"/>
        <v/>
      </c>
      <c r="AM20" s="11" t="str">
        <f t="shared" si="23"/>
        <v/>
      </c>
      <c r="AN20" s="16" t="str">
        <f t="shared" si="24"/>
        <v/>
      </c>
      <c r="AO20" s="17" t="str">
        <f t="shared" si="25"/>
        <v/>
      </c>
      <c r="AP20" s="15" t="str">
        <f t="shared" si="26"/>
        <v/>
      </c>
      <c r="AQ20" s="16" t="str">
        <f t="shared" si="27"/>
        <v/>
      </c>
      <c r="AR20" s="17" t="str">
        <f t="shared" si="28"/>
        <v/>
      </c>
      <c r="AS20" s="9" t="str">
        <f t="shared" si="29"/>
        <v/>
      </c>
      <c r="AT20" s="16" t="str">
        <f t="shared" si="30"/>
        <v/>
      </c>
      <c r="AU20" s="17" t="str">
        <f t="shared" si="31"/>
        <v/>
      </c>
      <c r="AV20" s="10" t="str">
        <f t="shared" si="32"/>
        <v/>
      </c>
      <c r="AW20" s="16" t="str">
        <f t="shared" si="33"/>
        <v/>
      </c>
      <c r="AX20" s="17" t="str">
        <f t="shared" si="34"/>
        <v/>
      </c>
      <c r="AY20" s="11" t="str">
        <f t="shared" si="35"/>
        <v/>
      </c>
      <c r="AZ20" s="16" t="str">
        <f t="shared" si="36"/>
        <v/>
      </c>
      <c r="BA20" s="17" t="str">
        <f t="shared" si="37"/>
        <v/>
      </c>
      <c r="BB20" s="8" t="str">
        <f t="shared" si="38"/>
        <v/>
      </c>
      <c r="BC20" s="16" t="str">
        <f t="shared" si="39"/>
        <v/>
      </c>
      <c r="BD20" s="17" t="str">
        <f t="shared" si="40"/>
        <v/>
      </c>
      <c r="BE20" s="9" t="str">
        <f t="shared" si="41"/>
        <v/>
      </c>
      <c r="BF20" s="16" t="str">
        <f t="shared" si="42"/>
        <v/>
      </c>
      <c r="BG20" s="17" t="str">
        <f t="shared" si="43"/>
        <v/>
      </c>
      <c r="BH20" s="10" t="str">
        <f t="shared" si="44"/>
        <v/>
      </c>
      <c r="BI20" s="16" t="str">
        <f t="shared" si="45"/>
        <v/>
      </c>
      <c r="BJ20" s="17" t="str">
        <f t="shared" si="46"/>
        <v/>
      </c>
      <c r="BK20" s="11" t="str">
        <f t="shared" si="47"/>
        <v/>
      </c>
      <c r="BL20" s="16" t="str">
        <f t="shared" si="60"/>
        <v/>
      </c>
      <c r="BM20" s="17" t="str">
        <f t="shared" si="49"/>
        <v/>
      </c>
    </row>
    <row r="21" spans="1:65" hidden="1" x14ac:dyDescent="0.25">
      <c r="A21" s="4">
        <v>19</v>
      </c>
      <c r="B21" s="1"/>
      <c r="C21" s="1"/>
      <c r="D21" s="7"/>
      <c r="E21" s="67">
        <v>32</v>
      </c>
      <c r="F21" s="15" t="str">
        <f t="shared" si="50"/>
        <v/>
      </c>
      <c r="G21" s="16" t="str">
        <f t="shared" si="0"/>
        <v/>
      </c>
      <c r="H21" s="17" t="str">
        <f t="shared" si="51"/>
        <v/>
      </c>
      <c r="I21" s="9" t="str">
        <f t="shared" si="52"/>
        <v/>
      </c>
      <c r="J21" s="16" t="str">
        <f t="shared" si="1"/>
        <v/>
      </c>
      <c r="K21" s="17" t="str">
        <f t="shared" si="53"/>
        <v/>
      </c>
      <c r="L21" s="10" t="str">
        <f t="shared" si="54"/>
        <v/>
      </c>
      <c r="M21" s="16" t="str">
        <f t="shared" si="2"/>
        <v/>
      </c>
      <c r="N21" s="17" t="str">
        <f t="shared" si="3"/>
        <v/>
      </c>
      <c r="O21" s="11" t="str">
        <f t="shared" si="55"/>
        <v/>
      </c>
      <c r="P21" s="16" t="str">
        <f t="shared" si="4"/>
        <v/>
      </c>
      <c r="Q21" s="17" t="str">
        <f t="shared" si="5"/>
        <v/>
      </c>
      <c r="R21" s="15" t="str">
        <f t="shared" si="56"/>
        <v/>
      </c>
      <c r="S21" s="16" t="str">
        <f t="shared" si="6"/>
        <v/>
      </c>
      <c r="T21" s="17" t="str">
        <f t="shared" si="7"/>
        <v/>
      </c>
      <c r="U21" s="9" t="str">
        <f t="shared" si="57"/>
        <v/>
      </c>
      <c r="V21" s="16" t="str">
        <f t="shared" si="8"/>
        <v/>
      </c>
      <c r="W21" s="17" t="str">
        <f t="shared" si="9"/>
        <v/>
      </c>
      <c r="X21" s="10" t="str">
        <f t="shared" si="58"/>
        <v/>
      </c>
      <c r="Y21" s="16" t="str">
        <f t="shared" si="10"/>
        <v/>
      </c>
      <c r="Z21" s="17" t="str">
        <f t="shared" si="11"/>
        <v/>
      </c>
      <c r="AA21" s="11" t="str">
        <f t="shared" si="59"/>
        <v/>
      </c>
      <c r="AB21" s="16" t="str">
        <f t="shared" si="12"/>
        <v/>
      </c>
      <c r="AC21" s="17" t="str">
        <f t="shared" si="13"/>
        <v/>
      </c>
      <c r="AD21" s="8" t="str">
        <f t="shared" si="14"/>
        <v/>
      </c>
      <c r="AE21" s="16" t="str">
        <f t="shared" si="15"/>
        <v/>
      </c>
      <c r="AF21" s="17" t="str">
        <f t="shared" si="16"/>
        <v/>
      </c>
      <c r="AG21" s="9" t="str">
        <f t="shared" si="17"/>
        <v/>
      </c>
      <c r="AH21" s="16" t="str">
        <f t="shared" si="18"/>
        <v/>
      </c>
      <c r="AI21" s="17" t="str">
        <f t="shared" si="19"/>
        <v/>
      </c>
      <c r="AJ21" s="10" t="str">
        <f t="shared" si="20"/>
        <v/>
      </c>
      <c r="AK21" s="16" t="str">
        <f t="shared" si="21"/>
        <v/>
      </c>
      <c r="AL21" s="17" t="str">
        <f t="shared" si="22"/>
        <v/>
      </c>
      <c r="AM21" s="11" t="str">
        <f t="shared" si="23"/>
        <v/>
      </c>
      <c r="AN21" s="16" t="str">
        <f t="shared" si="24"/>
        <v/>
      </c>
      <c r="AO21" s="17" t="str">
        <f t="shared" si="25"/>
        <v/>
      </c>
      <c r="AP21" s="15" t="str">
        <f t="shared" si="26"/>
        <v/>
      </c>
      <c r="AQ21" s="16" t="str">
        <f t="shared" si="27"/>
        <v/>
      </c>
      <c r="AR21" s="17" t="str">
        <f t="shared" si="28"/>
        <v/>
      </c>
      <c r="AS21" s="9" t="str">
        <f t="shared" si="29"/>
        <v/>
      </c>
      <c r="AT21" s="16" t="str">
        <f t="shared" si="30"/>
        <v/>
      </c>
      <c r="AU21" s="17" t="str">
        <f t="shared" si="31"/>
        <v/>
      </c>
      <c r="AV21" s="10" t="str">
        <f t="shared" si="32"/>
        <v/>
      </c>
      <c r="AW21" s="16" t="str">
        <f t="shared" si="33"/>
        <v/>
      </c>
      <c r="AX21" s="17" t="str">
        <f t="shared" si="34"/>
        <v/>
      </c>
      <c r="AY21" s="11" t="str">
        <f t="shared" si="35"/>
        <v/>
      </c>
      <c r="AZ21" s="16" t="str">
        <f t="shared" si="36"/>
        <v/>
      </c>
      <c r="BA21" s="17" t="str">
        <f t="shared" si="37"/>
        <v/>
      </c>
      <c r="BB21" s="8" t="str">
        <f t="shared" si="38"/>
        <v/>
      </c>
      <c r="BC21" s="16" t="str">
        <f t="shared" si="39"/>
        <v/>
      </c>
      <c r="BD21" s="17" t="str">
        <f t="shared" si="40"/>
        <v/>
      </c>
      <c r="BE21" s="9" t="str">
        <f t="shared" si="41"/>
        <v/>
      </c>
      <c r="BF21" s="16" t="str">
        <f t="shared" si="42"/>
        <v/>
      </c>
      <c r="BG21" s="17" t="str">
        <f t="shared" si="43"/>
        <v/>
      </c>
      <c r="BH21" s="10" t="str">
        <f t="shared" si="44"/>
        <v/>
      </c>
      <c r="BI21" s="16" t="str">
        <f t="shared" si="45"/>
        <v/>
      </c>
      <c r="BJ21" s="17" t="str">
        <f t="shared" si="46"/>
        <v/>
      </c>
      <c r="BK21" s="11" t="str">
        <f t="shared" si="47"/>
        <v/>
      </c>
      <c r="BL21" s="16" t="str">
        <f t="shared" si="60"/>
        <v/>
      </c>
      <c r="BM21" s="17" t="str">
        <f t="shared" si="49"/>
        <v/>
      </c>
    </row>
    <row r="22" spans="1:65" hidden="1" x14ac:dyDescent="0.25">
      <c r="A22" s="4">
        <v>20</v>
      </c>
      <c r="B22" s="1"/>
      <c r="C22" s="1"/>
      <c r="D22" s="7"/>
      <c r="E22" s="67">
        <v>31</v>
      </c>
      <c r="F22" s="15" t="str">
        <f t="shared" si="50"/>
        <v/>
      </c>
      <c r="G22" s="16" t="str">
        <f t="shared" si="0"/>
        <v/>
      </c>
      <c r="H22" s="17" t="str">
        <f t="shared" si="51"/>
        <v/>
      </c>
      <c r="I22" s="9" t="str">
        <f t="shared" si="52"/>
        <v/>
      </c>
      <c r="J22" s="16" t="str">
        <f t="shared" si="1"/>
        <v/>
      </c>
      <c r="K22" s="17" t="str">
        <f t="shared" si="53"/>
        <v/>
      </c>
      <c r="L22" s="10" t="str">
        <f t="shared" si="54"/>
        <v/>
      </c>
      <c r="M22" s="16" t="str">
        <f t="shared" si="2"/>
        <v/>
      </c>
      <c r="N22" s="17" t="str">
        <f t="shared" si="3"/>
        <v/>
      </c>
      <c r="O22" s="11" t="str">
        <f t="shared" si="55"/>
        <v/>
      </c>
      <c r="P22" s="16" t="str">
        <f t="shared" si="4"/>
        <v/>
      </c>
      <c r="Q22" s="17" t="str">
        <f t="shared" si="5"/>
        <v/>
      </c>
      <c r="R22" s="15" t="str">
        <f t="shared" si="56"/>
        <v/>
      </c>
      <c r="S22" s="16" t="str">
        <f t="shared" si="6"/>
        <v/>
      </c>
      <c r="T22" s="17" t="str">
        <f t="shared" si="7"/>
        <v/>
      </c>
      <c r="U22" s="9" t="str">
        <f t="shared" si="57"/>
        <v/>
      </c>
      <c r="V22" s="16" t="str">
        <f t="shared" si="8"/>
        <v/>
      </c>
      <c r="W22" s="17" t="str">
        <f t="shared" si="9"/>
        <v/>
      </c>
      <c r="X22" s="10" t="str">
        <f t="shared" si="58"/>
        <v/>
      </c>
      <c r="Y22" s="16" t="str">
        <f t="shared" si="10"/>
        <v/>
      </c>
      <c r="Z22" s="17" t="str">
        <f t="shared" si="11"/>
        <v/>
      </c>
      <c r="AA22" s="11" t="str">
        <f t="shared" si="59"/>
        <v/>
      </c>
      <c r="AB22" s="16" t="str">
        <f t="shared" si="12"/>
        <v/>
      </c>
      <c r="AC22" s="17" t="str">
        <f t="shared" si="13"/>
        <v/>
      </c>
      <c r="AD22" s="8" t="str">
        <f t="shared" si="14"/>
        <v/>
      </c>
      <c r="AE22" s="16" t="str">
        <f t="shared" si="15"/>
        <v/>
      </c>
      <c r="AF22" s="17" t="str">
        <f t="shared" si="16"/>
        <v/>
      </c>
      <c r="AG22" s="9" t="str">
        <f t="shared" si="17"/>
        <v/>
      </c>
      <c r="AH22" s="16" t="str">
        <f t="shared" si="18"/>
        <v/>
      </c>
      <c r="AI22" s="17" t="str">
        <f t="shared" si="19"/>
        <v/>
      </c>
      <c r="AJ22" s="10" t="str">
        <f t="shared" si="20"/>
        <v/>
      </c>
      <c r="AK22" s="16" t="str">
        <f t="shared" si="21"/>
        <v/>
      </c>
      <c r="AL22" s="17" t="str">
        <f t="shared" si="22"/>
        <v/>
      </c>
      <c r="AM22" s="11" t="str">
        <f t="shared" si="23"/>
        <v/>
      </c>
      <c r="AN22" s="16" t="str">
        <f t="shared" si="24"/>
        <v/>
      </c>
      <c r="AO22" s="17" t="str">
        <f t="shared" si="25"/>
        <v/>
      </c>
      <c r="AP22" s="15" t="str">
        <f t="shared" si="26"/>
        <v/>
      </c>
      <c r="AQ22" s="16" t="str">
        <f t="shared" si="27"/>
        <v/>
      </c>
      <c r="AR22" s="17" t="str">
        <f t="shared" si="28"/>
        <v/>
      </c>
      <c r="AS22" s="9" t="str">
        <f t="shared" si="29"/>
        <v/>
      </c>
      <c r="AT22" s="16" t="str">
        <f t="shared" si="30"/>
        <v/>
      </c>
      <c r="AU22" s="17" t="str">
        <f t="shared" si="31"/>
        <v/>
      </c>
      <c r="AV22" s="10" t="str">
        <f t="shared" si="32"/>
        <v/>
      </c>
      <c r="AW22" s="16" t="str">
        <f t="shared" si="33"/>
        <v/>
      </c>
      <c r="AX22" s="17" t="str">
        <f t="shared" si="34"/>
        <v/>
      </c>
      <c r="AY22" s="11" t="str">
        <f t="shared" si="35"/>
        <v/>
      </c>
      <c r="AZ22" s="16" t="str">
        <f t="shared" si="36"/>
        <v/>
      </c>
      <c r="BA22" s="17" t="str">
        <f t="shared" si="37"/>
        <v/>
      </c>
      <c r="BB22" s="8" t="str">
        <f t="shared" si="38"/>
        <v/>
      </c>
      <c r="BC22" s="16" t="str">
        <f t="shared" si="39"/>
        <v/>
      </c>
      <c r="BD22" s="17" t="str">
        <f t="shared" si="40"/>
        <v/>
      </c>
      <c r="BE22" s="9" t="str">
        <f t="shared" si="41"/>
        <v/>
      </c>
      <c r="BF22" s="16" t="str">
        <f t="shared" si="42"/>
        <v/>
      </c>
      <c r="BG22" s="17" t="str">
        <f t="shared" si="43"/>
        <v/>
      </c>
      <c r="BH22" s="10" t="str">
        <f t="shared" si="44"/>
        <v/>
      </c>
      <c r="BI22" s="16" t="str">
        <f t="shared" si="45"/>
        <v/>
      </c>
      <c r="BJ22" s="17" t="str">
        <f t="shared" si="46"/>
        <v/>
      </c>
      <c r="BK22" s="11" t="str">
        <f t="shared" si="47"/>
        <v/>
      </c>
      <c r="BL22" s="16" t="str">
        <f t="shared" si="60"/>
        <v/>
      </c>
      <c r="BM22" s="17" t="str">
        <f t="shared" si="49"/>
        <v/>
      </c>
    </row>
    <row r="23" spans="1:65" hidden="1" x14ac:dyDescent="0.25">
      <c r="A23" s="4">
        <v>21</v>
      </c>
      <c r="B23" s="1"/>
      <c r="C23" s="1"/>
      <c r="D23" s="7"/>
      <c r="E23" s="67">
        <v>30</v>
      </c>
      <c r="F23" s="15" t="str">
        <f t="shared" si="50"/>
        <v/>
      </c>
      <c r="G23" s="16" t="str">
        <f t="shared" si="0"/>
        <v/>
      </c>
      <c r="H23" s="17" t="str">
        <f t="shared" si="51"/>
        <v/>
      </c>
      <c r="I23" s="9" t="str">
        <f t="shared" si="52"/>
        <v/>
      </c>
      <c r="J23" s="16" t="str">
        <f t="shared" si="1"/>
        <v/>
      </c>
      <c r="K23" s="17" t="str">
        <f t="shared" si="53"/>
        <v/>
      </c>
      <c r="L23" s="10" t="str">
        <f t="shared" si="54"/>
        <v/>
      </c>
      <c r="M23" s="16" t="str">
        <f t="shared" si="2"/>
        <v/>
      </c>
      <c r="N23" s="17" t="str">
        <f t="shared" si="3"/>
        <v/>
      </c>
      <c r="O23" s="11" t="str">
        <f t="shared" si="55"/>
        <v/>
      </c>
      <c r="P23" s="16" t="str">
        <f t="shared" si="4"/>
        <v/>
      </c>
      <c r="Q23" s="17" t="str">
        <f t="shared" si="5"/>
        <v/>
      </c>
      <c r="R23" s="15" t="str">
        <f t="shared" si="56"/>
        <v/>
      </c>
      <c r="S23" s="16" t="str">
        <f t="shared" si="6"/>
        <v/>
      </c>
      <c r="T23" s="17" t="str">
        <f t="shared" si="7"/>
        <v/>
      </c>
      <c r="U23" s="9" t="str">
        <f t="shared" si="57"/>
        <v/>
      </c>
      <c r="V23" s="16" t="str">
        <f t="shared" si="8"/>
        <v/>
      </c>
      <c r="W23" s="17" t="str">
        <f t="shared" si="9"/>
        <v/>
      </c>
      <c r="X23" s="10" t="str">
        <f t="shared" si="58"/>
        <v/>
      </c>
      <c r="Y23" s="16" t="str">
        <f t="shared" si="10"/>
        <v/>
      </c>
      <c r="Z23" s="17" t="str">
        <f t="shared" si="11"/>
        <v/>
      </c>
      <c r="AA23" s="11" t="str">
        <f t="shared" si="59"/>
        <v/>
      </c>
      <c r="AB23" s="16" t="str">
        <f t="shared" si="12"/>
        <v/>
      </c>
      <c r="AC23" s="17" t="str">
        <f t="shared" si="13"/>
        <v/>
      </c>
      <c r="AD23" s="8" t="str">
        <f t="shared" si="14"/>
        <v/>
      </c>
      <c r="AE23" s="16" t="str">
        <f t="shared" si="15"/>
        <v/>
      </c>
      <c r="AF23" s="17" t="str">
        <f t="shared" si="16"/>
        <v/>
      </c>
      <c r="AG23" s="9" t="str">
        <f t="shared" si="17"/>
        <v/>
      </c>
      <c r="AH23" s="16" t="str">
        <f t="shared" si="18"/>
        <v/>
      </c>
      <c r="AI23" s="17" t="str">
        <f t="shared" si="19"/>
        <v/>
      </c>
      <c r="AJ23" s="10" t="str">
        <f t="shared" si="20"/>
        <v/>
      </c>
      <c r="AK23" s="16" t="str">
        <f t="shared" si="21"/>
        <v/>
      </c>
      <c r="AL23" s="17" t="str">
        <f t="shared" si="22"/>
        <v/>
      </c>
      <c r="AM23" s="11" t="str">
        <f t="shared" si="23"/>
        <v/>
      </c>
      <c r="AN23" s="16" t="str">
        <f t="shared" si="24"/>
        <v/>
      </c>
      <c r="AO23" s="17" t="str">
        <f t="shared" si="25"/>
        <v/>
      </c>
      <c r="AP23" s="15" t="str">
        <f t="shared" si="26"/>
        <v/>
      </c>
      <c r="AQ23" s="16" t="str">
        <f t="shared" si="27"/>
        <v/>
      </c>
      <c r="AR23" s="17" t="str">
        <f t="shared" si="28"/>
        <v/>
      </c>
      <c r="AS23" s="9" t="str">
        <f t="shared" si="29"/>
        <v/>
      </c>
      <c r="AT23" s="16" t="str">
        <f t="shared" si="30"/>
        <v/>
      </c>
      <c r="AU23" s="17" t="str">
        <f t="shared" si="31"/>
        <v/>
      </c>
      <c r="AV23" s="10" t="str">
        <f t="shared" si="32"/>
        <v/>
      </c>
      <c r="AW23" s="16" t="str">
        <f t="shared" si="33"/>
        <v/>
      </c>
      <c r="AX23" s="17" t="str">
        <f t="shared" si="34"/>
        <v/>
      </c>
      <c r="AY23" s="11" t="str">
        <f t="shared" si="35"/>
        <v/>
      </c>
      <c r="AZ23" s="16" t="str">
        <f t="shared" si="36"/>
        <v/>
      </c>
      <c r="BA23" s="17" t="str">
        <f t="shared" si="37"/>
        <v/>
      </c>
      <c r="BB23" s="8" t="str">
        <f t="shared" si="38"/>
        <v/>
      </c>
      <c r="BC23" s="16" t="str">
        <f t="shared" si="39"/>
        <v/>
      </c>
      <c r="BD23" s="17" t="str">
        <f t="shared" si="40"/>
        <v/>
      </c>
      <c r="BE23" s="9" t="str">
        <f t="shared" si="41"/>
        <v/>
      </c>
      <c r="BF23" s="16" t="str">
        <f t="shared" si="42"/>
        <v/>
      </c>
      <c r="BG23" s="17" t="str">
        <f t="shared" si="43"/>
        <v/>
      </c>
      <c r="BH23" s="10" t="str">
        <f t="shared" si="44"/>
        <v/>
      </c>
      <c r="BI23" s="16" t="str">
        <f t="shared" si="45"/>
        <v/>
      </c>
      <c r="BJ23" s="17" t="str">
        <f t="shared" si="46"/>
        <v/>
      </c>
      <c r="BK23" s="11" t="str">
        <f t="shared" si="47"/>
        <v/>
      </c>
      <c r="BL23" s="16" t="str">
        <f t="shared" si="60"/>
        <v/>
      </c>
      <c r="BM23" s="17" t="str">
        <f t="shared" si="49"/>
        <v/>
      </c>
    </row>
    <row r="24" spans="1:65" hidden="1" x14ac:dyDescent="0.25">
      <c r="A24" s="4">
        <v>22</v>
      </c>
      <c r="B24" s="1"/>
      <c r="C24" s="1"/>
      <c r="D24" s="7"/>
      <c r="E24" s="67">
        <v>29</v>
      </c>
      <c r="F24" s="15" t="str">
        <f t="shared" si="50"/>
        <v/>
      </c>
      <c r="G24" s="16" t="str">
        <f t="shared" si="0"/>
        <v/>
      </c>
      <c r="H24" s="17" t="str">
        <f t="shared" si="51"/>
        <v/>
      </c>
      <c r="I24" s="9" t="str">
        <f t="shared" si="52"/>
        <v/>
      </c>
      <c r="J24" s="16" t="str">
        <f t="shared" si="1"/>
        <v/>
      </c>
      <c r="K24" s="17" t="str">
        <f t="shared" si="53"/>
        <v/>
      </c>
      <c r="L24" s="10" t="str">
        <f t="shared" si="54"/>
        <v/>
      </c>
      <c r="M24" s="16" t="str">
        <f t="shared" si="2"/>
        <v/>
      </c>
      <c r="N24" s="17" t="str">
        <f t="shared" si="3"/>
        <v/>
      </c>
      <c r="O24" s="11" t="str">
        <f t="shared" si="55"/>
        <v/>
      </c>
      <c r="P24" s="16" t="str">
        <f t="shared" si="4"/>
        <v/>
      </c>
      <c r="Q24" s="17" t="str">
        <f t="shared" si="5"/>
        <v/>
      </c>
      <c r="R24" s="15" t="str">
        <f t="shared" si="56"/>
        <v/>
      </c>
      <c r="S24" s="16" t="str">
        <f t="shared" si="6"/>
        <v/>
      </c>
      <c r="T24" s="17" t="str">
        <f t="shared" si="7"/>
        <v/>
      </c>
      <c r="U24" s="9" t="str">
        <f t="shared" si="57"/>
        <v/>
      </c>
      <c r="V24" s="16" t="str">
        <f t="shared" si="8"/>
        <v/>
      </c>
      <c r="W24" s="17" t="str">
        <f t="shared" si="9"/>
        <v/>
      </c>
      <c r="X24" s="10" t="str">
        <f t="shared" si="58"/>
        <v/>
      </c>
      <c r="Y24" s="16" t="str">
        <f t="shared" si="10"/>
        <v/>
      </c>
      <c r="Z24" s="17" t="str">
        <f t="shared" si="11"/>
        <v/>
      </c>
      <c r="AA24" s="11" t="str">
        <f t="shared" si="59"/>
        <v/>
      </c>
      <c r="AB24" s="16" t="str">
        <f t="shared" si="12"/>
        <v/>
      </c>
      <c r="AC24" s="17" t="str">
        <f t="shared" si="13"/>
        <v/>
      </c>
      <c r="AD24" s="8" t="str">
        <f t="shared" si="14"/>
        <v/>
      </c>
      <c r="AE24" s="16" t="str">
        <f t="shared" si="15"/>
        <v/>
      </c>
      <c r="AF24" s="17" t="str">
        <f t="shared" si="16"/>
        <v/>
      </c>
      <c r="AG24" s="9" t="str">
        <f t="shared" si="17"/>
        <v/>
      </c>
      <c r="AH24" s="16" t="str">
        <f t="shared" si="18"/>
        <v/>
      </c>
      <c r="AI24" s="17" t="str">
        <f t="shared" si="19"/>
        <v/>
      </c>
      <c r="AJ24" s="10" t="str">
        <f t="shared" si="20"/>
        <v/>
      </c>
      <c r="AK24" s="16" t="str">
        <f t="shared" si="21"/>
        <v/>
      </c>
      <c r="AL24" s="17" t="str">
        <f t="shared" si="22"/>
        <v/>
      </c>
      <c r="AM24" s="11" t="str">
        <f t="shared" si="23"/>
        <v/>
      </c>
      <c r="AN24" s="16" t="str">
        <f t="shared" si="24"/>
        <v/>
      </c>
      <c r="AO24" s="17" t="str">
        <f t="shared" si="25"/>
        <v/>
      </c>
      <c r="AP24" s="15" t="str">
        <f t="shared" si="26"/>
        <v/>
      </c>
      <c r="AQ24" s="16" t="str">
        <f t="shared" si="27"/>
        <v/>
      </c>
      <c r="AR24" s="17" t="str">
        <f t="shared" si="28"/>
        <v/>
      </c>
      <c r="AS24" s="9" t="str">
        <f t="shared" si="29"/>
        <v/>
      </c>
      <c r="AT24" s="16" t="str">
        <f t="shared" si="30"/>
        <v/>
      </c>
      <c r="AU24" s="17" t="str">
        <f t="shared" si="31"/>
        <v/>
      </c>
      <c r="AV24" s="10" t="str">
        <f t="shared" si="32"/>
        <v/>
      </c>
      <c r="AW24" s="16" t="str">
        <f t="shared" si="33"/>
        <v/>
      </c>
      <c r="AX24" s="17" t="str">
        <f t="shared" si="34"/>
        <v/>
      </c>
      <c r="AY24" s="11" t="str">
        <f t="shared" si="35"/>
        <v/>
      </c>
      <c r="AZ24" s="16" t="str">
        <f t="shared" si="36"/>
        <v/>
      </c>
      <c r="BA24" s="17" t="str">
        <f t="shared" si="37"/>
        <v/>
      </c>
      <c r="BB24" s="8" t="str">
        <f t="shared" si="38"/>
        <v/>
      </c>
      <c r="BC24" s="16" t="str">
        <f t="shared" si="39"/>
        <v/>
      </c>
      <c r="BD24" s="17" t="str">
        <f t="shared" si="40"/>
        <v/>
      </c>
      <c r="BE24" s="9" t="str">
        <f t="shared" si="41"/>
        <v/>
      </c>
      <c r="BF24" s="16" t="str">
        <f t="shared" si="42"/>
        <v/>
      </c>
      <c r="BG24" s="17" t="str">
        <f t="shared" si="43"/>
        <v/>
      </c>
      <c r="BH24" s="10" t="str">
        <f t="shared" si="44"/>
        <v/>
      </c>
      <c r="BI24" s="16" t="str">
        <f t="shared" si="45"/>
        <v/>
      </c>
      <c r="BJ24" s="17" t="str">
        <f t="shared" si="46"/>
        <v/>
      </c>
      <c r="BK24" s="11" t="str">
        <f t="shared" si="47"/>
        <v/>
      </c>
      <c r="BL24" s="16" t="str">
        <f t="shared" si="60"/>
        <v/>
      </c>
      <c r="BM24" s="17" t="str">
        <f t="shared" si="49"/>
        <v/>
      </c>
    </row>
    <row r="25" spans="1:65" hidden="1" x14ac:dyDescent="0.25">
      <c r="A25" s="4">
        <v>23</v>
      </c>
      <c r="B25" s="1"/>
      <c r="C25" s="1"/>
      <c r="D25" s="7"/>
      <c r="E25" s="67">
        <v>28</v>
      </c>
      <c r="F25" s="15" t="str">
        <f t="shared" si="50"/>
        <v/>
      </c>
      <c r="G25" s="16" t="str">
        <f t="shared" si="0"/>
        <v/>
      </c>
      <c r="H25" s="17" t="str">
        <f t="shared" si="51"/>
        <v/>
      </c>
      <c r="I25" s="9" t="str">
        <f t="shared" si="52"/>
        <v/>
      </c>
      <c r="J25" s="16" t="str">
        <f t="shared" si="1"/>
        <v/>
      </c>
      <c r="K25" s="17" t="str">
        <f t="shared" si="53"/>
        <v/>
      </c>
      <c r="L25" s="10" t="str">
        <f t="shared" si="54"/>
        <v/>
      </c>
      <c r="M25" s="16" t="str">
        <f t="shared" si="2"/>
        <v/>
      </c>
      <c r="N25" s="17" t="str">
        <f t="shared" si="3"/>
        <v/>
      </c>
      <c r="O25" s="11" t="str">
        <f t="shared" si="55"/>
        <v/>
      </c>
      <c r="P25" s="16" t="str">
        <f t="shared" si="4"/>
        <v/>
      </c>
      <c r="Q25" s="17" t="str">
        <f t="shared" si="5"/>
        <v/>
      </c>
      <c r="R25" s="15" t="str">
        <f t="shared" si="56"/>
        <v/>
      </c>
      <c r="S25" s="16" t="str">
        <f t="shared" si="6"/>
        <v/>
      </c>
      <c r="T25" s="17" t="str">
        <f t="shared" si="7"/>
        <v/>
      </c>
      <c r="U25" s="9" t="str">
        <f t="shared" si="57"/>
        <v/>
      </c>
      <c r="V25" s="16" t="str">
        <f t="shared" si="8"/>
        <v/>
      </c>
      <c r="W25" s="17" t="str">
        <f t="shared" si="9"/>
        <v/>
      </c>
      <c r="X25" s="10" t="str">
        <f t="shared" si="58"/>
        <v/>
      </c>
      <c r="Y25" s="16" t="str">
        <f t="shared" si="10"/>
        <v/>
      </c>
      <c r="Z25" s="17" t="str">
        <f t="shared" si="11"/>
        <v/>
      </c>
      <c r="AA25" s="11" t="str">
        <f t="shared" si="59"/>
        <v/>
      </c>
      <c r="AB25" s="16" t="str">
        <f t="shared" si="12"/>
        <v/>
      </c>
      <c r="AC25" s="17" t="str">
        <f t="shared" si="13"/>
        <v/>
      </c>
      <c r="AD25" s="8" t="str">
        <f t="shared" si="14"/>
        <v/>
      </c>
      <c r="AE25" s="16" t="str">
        <f t="shared" si="15"/>
        <v/>
      </c>
      <c r="AF25" s="17" t="str">
        <f t="shared" si="16"/>
        <v/>
      </c>
      <c r="AG25" s="9" t="str">
        <f t="shared" si="17"/>
        <v/>
      </c>
      <c r="AH25" s="16" t="str">
        <f t="shared" si="18"/>
        <v/>
      </c>
      <c r="AI25" s="17" t="str">
        <f t="shared" si="19"/>
        <v/>
      </c>
      <c r="AJ25" s="10" t="str">
        <f t="shared" si="20"/>
        <v/>
      </c>
      <c r="AK25" s="16" t="str">
        <f t="shared" si="21"/>
        <v/>
      </c>
      <c r="AL25" s="17" t="str">
        <f t="shared" si="22"/>
        <v/>
      </c>
      <c r="AM25" s="11" t="str">
        <f t="shared" si="23"/>
        <v/>
      </c>
      <c r="AN25" s="16" t="str">
        <f t="shared" si="24"/>
        <v/>
      </c>
      <c r="AO25" s="17" t="str">
        <f t="shared" si="25"/>
        <v/>
      </c>
      <c r="AP25" s="15" t="str">
        <f t="shared" si="26"/>
        <v/>
      </c>
      <c r="AQ25" s="16" t="str">
        <f t="shared" si="27"/>
        <v/>
      </c>
      <c r="AR25" s="17" t="str">
        <f t="shared" si="28"/>
        <v/>
      </c>
      <c r="AS25" s="9" t="str">
        <f t="shared" si="29"/>
        <v/>
      </c>
      <c r="AT25" s="16" t="str">
        <f t="shared" si="30"/>
        <v/>
      </c>
      <c r="AU25" s="17" t="str">
        <f t="shared" si="31"/>
        <v/>
      </c>
      <c r="AV25" s="10" t="str">
        <f t="shared" si="32"/>
        <v/>
      </c>
      <c r="AW25" s="16" t="str">
        <f t="shared" si="33"/>
        <v/>
      </c>
      <c r="AX25" s="17" t="str">
        <f t="shared" si="34"/>
        <v/>
      </c>
      <c r="AY25" s="11" t="str">
        <f t="shared" si="35"/>
        <v/>
      </c>
      <c r="AZ25" s="16" t="str">
        <f t="shared" si="36"/>
        <v/>
      </c>
      <c r="BA25" s="17" t="str">
        <f t="shared" si="37"/>
        <v/>
      </c>
      <c r="BB25" s="8" t="str">
        <f t="shared" si="38"/>
        <v/>
      </c>
      <c r="BC25" s="16" t="str">
        <f t="shared" si="39"/>
        <v/>
      </c>
      <c r="BD25" s="17" t="str">
        <f t="shared" si="40"/>
        <v/>
      </c>
      <c r="BE25" s="9" t="str">
        <f t="shared" si="41"/>
        <v/>
      </c>
      <c r="BF25" s="16" t="str">
        <f t="shared" si="42"/>
        <v/>
      </c>
      <c r="BG25" s="17" t="str">
        <f t="shared" si="43"/>
        <v/>
      </c>
      <c r="BH25" s="10" t="str">
        <f t="shared" si="44"/>
        <v/>
      </c>
      <c r="BI25" s="16" t="str">
        <f t="shared" si="45"/>
        <v/>
      </c>
      <c r="BJ25" s="17" t="str">
        <f t="shared" si="46"/>
        <v/>
      </c>
      <c r="BK25" s="11" t="str">
        <f t="shared" si="47"/>
        <v/>
      </c>
      <c r="BL25" s="16" t="str">
        <f t="shared" si="60"/>
        <v/>
      </c>
      <c r="BM25" s="17" t="str">
        <f t="shared" si="49"/>
        <v/>
      </c>
    </row>
    <row r="26" spans="1:65" hidden="1" x14ac:dyDescent="0.25">
      <c r="A26" s="4">
        <v>24</v>
      </c>
      <c r="B26" s="1"/>
      <c r="C26" s="1"/>
      <c r="D26" s="7"/>
      <c r="E26" s="67">
        <v>27</v>
      </c>
      <c r="F26" s="15" t="str">
        <f t="shared" si="50"/>
        <v/>
      </c>
      <c r="G26" s="16" t="str">
        <f t="shared" si="0"/>
        <v/>
      </c>
      <c r="H26" s="17" t="str">
        <f t="shared" si="51"/>
        <v/>
      </c>
      <c r="I26" s="9" t="str">
        <f t="shared" si="52"/>
        <v/>
      </c>
      <c r="J26" s="16" t="str">
        <f t="shared" si="1"/>
        <v/>
      </c>
      <c r="K26" s="17" t="str">
        <f t="shared" si="53"/>
        <v/>
      </c>
      <c r="L26" s="10" t="str">
        <f t="shared" si="54"/>
        <v/>
      </c>
      <c r="M26" s="16" t="str">
        <f t="shared" si="2"/>
        <v/>
      </c>
      <c r="N26" s="17" t="str">
        <f t="shared" si="3"/>
        <v/>
      </c>
      <c r="O26" s="11" t="str">
        <f t="shared" si="55"/>
        <v/>
      </c>
      <c r="P26" s="16" t="str">
        <f t="shared" si="4"/>
        <v/>
      </c>
      <c r="Q26" s="17" t="str">
        <f t="shared" si="5"/>
        <v/>
      </c>
      <c r="R26" s="15" t="str">
        <f t="shared" si="56"/>
        <v/>
      </c>
      <c r="S26" s="16" t="str">
        <f t="shared" si="6"/>
        <v/>
      </c>
      <c r="T26" s="17" t="str">
        <f t="shared" si="7"/>
        <v/>
      </c>
      <c r="U26" s="9" t="str">
        <f t="shared" si="57"/>
        <v/>
      </c>
      <c r="V26" s="16" t="str">
        <f t="shared" si="8"/>
        <v/>
      </c>
      <c r="W26" s="17" t="str">
        <f t="shared" si="9"/>
        <v/>
      </c>
      <c r="X26" s="10" t="str">
        <f t="shared" si="58"/>
        <v/>
      </c>
      <c r="Y26" s="16" t="str">
        <f t="shared" si="10"/>
        <v/>
      </c>
      <c r="Z26" s="17" t="str">
        <f t="shared" si="11"/>
        <v/>
      </c>
      <c r="AA26" s="11" t="str">
        <f t="shared" si="59"/>
        <v/>
      </c>
      <c r="AB26" s="16" t="str">
        <f t="shared" si="12"/>
        <v/>
      </c>
      <c r="AC26" s="17" t="str">
        <f t="shared" si="13"/>
        <v/>
      </c>
      <c r="AD26" s="8" t="str">
        <f t="shared" si="14"/>
        <v/>
      </c>
      <c r="AE26" s="16" t="str">
        <f t="shared" si="15"/>
        <v/>
      </c>
      <c r="AF26" s="17" t="str">
        <f t="shared" si="16"/>
        <v/>
      </c>
      <c r="AG26" s="9" t="str">
        <f t="shared" si="17"/>
        <v/>
      </c>
      <c r="AH26" s="16" t="str">
        <f t="shared" si="18"/>
        <v/>
      </c>
      <c r="AI26" s="17" t="str">
        <f t="shared" si="19"/>
        <v/>
      </c>
      <c r="AJ26" s="10" t="str">
        <f t="shared" si="20"/>
        <v/>
      </c>
      <c r="AK26" s="16" t="str">
        <f t="shared" si="21"/>
        <v/>
      </c>
      <c r="AL26" s="17" t="str">
        <f t="shared" si="22"/>
        <v/>
      </c>
      <c r="AM26" s="11" t="str">
        <f t="shared" si="23"/>
        <v/>
      </c>
      <c r="AN26" s="16" t="str">
        <f t="shared" si="24"/>
        <v/>
      </c>
      <c r="AO26" s="17" t="str">
        <f t="shared" si="25"/>
        <v/>
      </c>
      <c r="AP26" s="15" t="str">
        <f t="shared" si="26"/>
        <v/>
      </c>
      <c r="AQ26" s="16" t="str">
        <f t="shared" si="27"/>
        <v/>
      </c>
      <c r="AR26" s="17" t="str">
        <f t="shared" si="28"/>
        <v/>
      </c>
      <c r="AS26" s="9" t="str">
        <f t="shared" si="29"/>
        <v/>
      </c>
      <c r="AT26" s="16" t="str">
        <f t="shared" si="30"/>
        <v/>
      </c>
      <c r="AU26" s="17" t="str">
        <f t="shared" si="31"/>
        <v/>
      </c>
      <c r="AV26" s="10" t="str">
        <f t="shared" si="32"/>
        <v/>
      </c>
      <c r="AW26" s="16" t="str">
        <f t="shared" si="33"/>
        <v/>
      </c>
      <c r="AX26" s="17" t="str">
        <f t="shared" si="34"/>
        <v/>
      </c>
      <c r="AY26" s="11" t="str">
        <f t="shared" si="35"/>
        <v/>
      </c>
      <c r="AZ26" s="16" t="str">
        <f t="shared" si="36"/>
        <v/>
      </c>
      <c r="BA26" s="17" t="str">
        <f t="shared" si="37"/>
        <v/>
      </c>
      <c r="BB26" s="8" t="str">
        <f t="shared" si="38"/>
        <v/>
      </c>
      <c r="BC26" s="16" t="str">
        <f t="shared" si="39"/>
        <v/>
      </c>
      <c r="BD26" s="17" t="str">
        <f t="shared" si="40"/>
        <v/>
      </c>
      <c r="BE26" s="9" t="str">
        <f t="shared" si="41"/>
        <v/>
      </c>
      <c r="BF26" s="16" t="str">
        <f t="shared" si="42"/>
        <v/>
      </c>
      <c r="BG26" s="17" t="str">
        <f t="shared" si="43"/>
        <v/>
      </c>
      <c r="BH26" s="10" t="str">
        <f t="shared" si="44"/>
        <v/>
      </c>
      <c r="BI26" s="16" t="str">
        <f t="shared" si="45"/>
        <v/>
      </c>
      <c r="BJ26" s="17" t="str">
        <f t="shared" si="46"/>
        <v/>
      </c>
      <c r="BK26" s="11" t="str">
        <f t="shared" si="47"/>
        <v/>
      </c>
      <c r="BL26" s="16" t="str">
        <f t="shared" si="60"/>
        <v/>
      </c>
      <c r="BM26" s="17" t="str">
        <f t="shared" si="49"/>
        <v/>
      </c>
    </row>
    <row r="27" spans="1:65" hidden="1" x14ac:dyDescent="0.25">
      <c r="A27" s="4">
        <v>25</v>
      </c>
      <c r="B27" s="1"/>
      <c r="C27" s="1"/>
      <c r="D27" s="7"/>
      <c r="E27" s="67">
        <v>26</v>
      </c>
      <c r="F27" s="15" t="str">
        <f t="shared" si="50"/>
        <v/>
      </c>
      <c r="G27" s="16" t="str">
        <f t="shared" si="0"/>
        <v/>
      </c>
      <c r="H27" s="17" t="str">
        <f t="shared" si="51"/>
        <v/>
      </c>
      <c r="I27" s="9" t="str">
        <f t="shared" si="52"/>
        <v/>
      </c>
      <c r="J27" s="16" t="str">
        <f t="shared" si="1"/>
        <v/>
      </c>
      <c r="K27" s="17" t="str">
        <f t="shared" si="53"/>
        <v/>
      </c>
      <c r="L27" s="10" t="str">
        <f t="shared" si="54"/>
        <v/>
      </c>
      <c r="M27" s="16" t="str">
        <f t="shared" si="2"/>
        <v/>
      </c>
      <c r="N27" s="17" t="str">
        <f t="shared" si="3"/>
        <v/>
      </c>
      <c r="O27" s="11" t="str">
        <f t="shared" si="55"/>
        <v/>
      </c>
      <c r="P27" s="16" t="str">
        <f t="shared" si="4"/>
        <v/>
      </c>
      <c r="Q27" s="17" t="str">
        <f t="shared" si="5"/>
        <v/>
      </c>
      <c r="R27" s="15" t="str">
        <f t="shared" si="56"/>
        <v/>
      </c>
      <c r="S27" s="16" t="str">
        <f t="shared" si="6"/>
        <v/>
      </c>
      <c r="T27" s="17" t="str">
        <f t="shared" si="7"/>
        <v/>
      </c>
      <c r="U27" s="9" t="str">
        <f t="shared" si="57"/>
        <v/>
      </c>
      <c r="V27" s="16" t="str">
        <f t="shared" si="8"/>
        <v/>
      </c>
      <c r="W27" s="17" t="str">
        <f t="shared" si="9"/>
        <v/>
      </c>
      <c r="X27" s="10" t="str">
        <f t="shared" si="58"/>
        <v/>
      </c>
      <c r="Y27" s="16" t="str">
        <f t="shared" si="10"/>
        <v/>
      </c>
      <c r="Z27" s="17" t="str">
        <f t="shared" si="11"/>
        <v/>
      </c>
      <c r="AA27" s="11" t="str">
        <f t="shared" si="59"/>
        <v/>
      </c>
      <c r="AB27" s="16" t="str">
        <f t="shared" si="12"/>
        <v/>
      </c>
      <c r="AC27" s="17" t="str">
        <f t="shared" si="13"/>
        <v/>
      </c>
      <c r="AD27" s="8" t="str">
        <f t="shared" si="14"/>
        <v/>
      </c>
      <c r="AE27" s="16" t="str">
        <f t="shared" si="15"/>
        <v/>
      </c>
      <c r="AF27" s="17" t="str">
        <f t="shared" si="16"/>
        <v/>
      </c>
      <c r="AG27" s="9" t="str">
        <f t="shared" si="17"/>
        <v/>
      </c>
      <c r="AH27" s="16" t="str">
        <f t="shared" si="18"/>
        <v/>
      </c>
      <c r="AI27" s="17" t="str">
        <f t="shared" si="19"/>
        <v/>
      </c>
      <c r="AJ27" s="10" t="str">
        <f t="shared" si="20"/>
        <v/>
      </c>
      <c r="AK27" s="16" t="str">
        <f t="shared" si="21"/>
        <v/>
      </c>
      <c r="AL27" s="17" t="str">
        <f t="shared" si="22"/>
        <v/>
      </c>
      <c r="AM27" s="11" t="str">
        <f t="shared" si="23"/>
        <v/>
      </c>
      <c r="AN27" s="16" t="str">
        <f t="shared" si="24"/>
        <v/>
      </c>
      <c r="AO27" s="17" t="str">
        <f t="shared" si="25"/>
        <v/>
      </c>
      <c r="AP27" s="15" t="str">
        <f t="shared" si="26"/>
        <v/>
      </c>
      <c r="AQ27" s="16" t="str">
        <f t="shared" si="27"/>
        <v/>
      </c>
      <c r="AR27" s="17" t="str">
        <f t="shared" si="28"/>
        <v/>
      </c>
      <c r="AS27" s="9" t="str">
        <f t="shared" si="29"/>
        <v/>
      </c>
      <c r="AT27" s="16" t="str">
        <f t="shared" si="30"/>
        <v/>
      </c>
      <c r="AU27" s="17" t="str">
        <f t="shared" si="31"/>
        <v/>
      </c>
      <c r="AV27" s="10" t="str">
        <f t="shared" si="32"/>
        <v/>
      </c>
      <c r="AW27" s="16" t="str">
        <f t="shared" si="33"/>
        <v/>
      </c>
      <c r="AX27" s="17" t="str">
        <f t="shared" si="34"/>
        <v/>
      </c>
      <c r="AY27" s="11" t="str">
        <f t="shared" si="35"/>
        <v/>
      </c>
      <c r="AZ27" s="16" t="str">
        <f t="shared" si="36"/>
        <v/>
      </c>
      <c r="BA27" s="17" t="str">
        <f t="shared" si="37"/>
        <v/>
      </c>
      <c r="BB27" s="8" t="str">
        <f t="shared" si="38"/>
        <v/>
      </c>
      <c r="BC27" s="16" t="str">
        <f t="shared" si="39"/>
        <v/>
      </c>
      <c r="BD27" s="17" t="str">
        <f t="shared" si="40"/>
        <v/>
      </c>
      <c r="BE27" s="9" t="str">
        <f t="shared" si="41"/>
        <v/>
      </c>
      <c r="BF27" s="16" t="str">
        <f t="shared" si="42"/>
        <v/>
      </c>
      <c r="BG27" s="17" t="str">
        <f t="shared" si="43"/>
        <v/>
      </c>
      <c r="BH27" s="10" t="str">
        <f t="shared" si="44"/>
        <v/>
      </c>
      <c r="BI27" s="16" t="str">
        <f t="shared" si="45"/>
        <v/>
      </c>
      <c r="BJ27" s="17" t="str">
        <f t="shared" si="46"/>
        <v/>
      </c>
      <c r="BK27" s="11" t="str">
        <f t="shared" si="47"/>
        <v/>
      </c>
      <c r="BL27" s="16" t="str">
        <f t="shared" si="60"/>
        <v/>
      </c>
      <c r="BM27" s="17" t="str">
        <f t="shared" si="49"/>
        <v/>
      </c>
    </row>
    <row r="28" spans="1:65" hidden="1" x14ac:dyDescent="0.25">
      <c r="A28" s="4">
        <v>26</v>
      </c>
      <c r="B28" s="1"/>
      <c r="C28" s="1"/>
      <c r="D28" s="7"/>
      <c r="E28" s="67">
        <v>25</v>
      </c>
      <c r="F28" s="15" t="str">
        <f t="shared" si="50"/>
        <v/>
      </c>
      <c r="G28" s="16" t="str">
        <f t="shared" si="0"/>
        <v/>
      </c>
      <c r="H28" s="17" t="str">
        <f t="shared" si="51"/>
        <v/>
      </c>
      <c r="I28" s="9" t="str">
        <f t="shared" si="52"/>
        <v/>
      </c>
      <c r="J28" s="16" t="str">
        <f t="shared" si="1"/>
        <v/>
      </c>
      <c r="K28" s="17" t="str">
        <f t="shared" si="53"/>
        <v/>
      </c>
      <c r="L28" s="10" t="str">
        <f t="shared" si="54"/>
        <v/>
      </c>
      <c r="M28" s="16" t="str">
        <f t="shared" si="2"/>
        <v/>
      </c>
      <c r="N28" s="17" t="str">
        <f t="shared" si="3"/>
        <v/>
      </c>
      <c r="O28" s="11" t="str">
        <f t="shared" si="55"/>
        <v/>
      </c>
      <c r="P28" s="16" t="str">
        <f t="shared" si="4"/>
        <v/>
      </c>
      <c r="Q28" s="17" t="str">
        <f t="shared" si="5"/>
        <v/>
      </c>
      <c r="R28" s="15" t="str">
        <f t="shared" si="56"/>
        <v/>
      </c>
      <c r="S28" s="16" t="str">
        <f t="shared" si="6"/>
        <v/>
      </c>
      <c r="T28" s="17" t="str">
        <f t="shared" si="7"/>
        <v/>
      </c>
      <c r="U28" s="9" t="str">
        <f t="shared" si="57"/>
        <v/>
      </c>
      <c r="V28" s="16" t="str">
        <f t="shared" si="8"/>
        <v/>
      </c>
      <c r="W28" s="17" t="str">
        <f t="shared" si="9"/>
        <v/>
      </c>
      <c r="X28" s="10" t="str">
        <f t="shared" si="58"/>
        <v/>
      </c>
      <c r="Y28" s="16" t="str">
        <f t="shared" si="10"/>
        <v/>
      </c>
      <c r="Z28" s="17" t="str">
        <f t="shared" si="11"/>
        <v/>
      </c>
      <c r="AA28" s="11" t="str">
        <f t="shared" si="59"/>
        <v/>
      </c>
      <c r="AB28" s="16" t="str">
        <f t="shared" si="12"/>
        <v/>
      </c>
      <c r="AC28" s="17" t="str">
        <f t="shared" si="13"/>
        <v/>
      </c>
      <c r="AD28" s="8" t="str">
        <f t="shared" si="14"/>
        <v/>
      </c>
      <c r="AE28" s="16" t="str">
        <f t="shared" si="15"/>
        <v/>
      </c>
      <c r="AF28" s="17" t="str">
        <f t="shared" si="16"/>
        <v/>
      </c>
      <c r="AG28" s="9" t="str">
        <f t="shared" si="17"/>
        <v/>
      </c>
      <c r="AH28" s="16" t="str">
        <f t="shared" si="18"/>
        <v/>
      </c>
      <c r="AI28" s="17" t="str">
        <f t="shared" si="19"/>
        <v/>
      </c>
      <c r="AJ28" s="10" t="str">
        <f t="shared" si="20"/>
        <v/>
      </c>
      <c r="AK28" s="16" t="str">
        <f t="shared" si="21"/>
        <v/>
      </c>
      <c r="AL28" s="17" t="str">
        <f t="shared" si="22"/>
        <v/>
      </c>
      <c r="AM28" s="11" t="str">
        <f t="shared" si="23"/>
        <v/>
      </c>
      <c r="AN28" s="16" t="str">
        <f t="shared" si="24"/>
        <v/>
      </c>
      <c r="AO28" s="17" t="str">
        <f t="shared" si="25"/>
        <v/>
      </c>
      <c r="AP28" s="15" t="str">
        <f t="shared" si="26"/>
        <v/>
      </c>
      <c r="AQ28" s="16" t="str">
        <f t="shared" si="27"/>
        <v/>
      </c>
      <c r="AR28" s="17" t="str">
        <f t="shared" si="28"/>
        <v/>
      </c>
      <c r="AS28" s="9" t="str">
        <f t="shared" si="29"/>
        <v/>
      </c>
      <c r="AT28" s="16" t="str">
        <f t="shared" si="30"/>
        <v/>
      </c>
      <c r="AU28" s="17" t="str">
        <f t="shared" si="31"/>
        <v/>
      </c>
      <c r="AV28" s="10" t="str">
        <f t="shared" si="32"/>
        <v/>
      </c>
      <c r="AW28" s="16" t="str">
        <f t="shared" si="33"/>
        <v/>
      </c>
      <c r="AX28" s="17" t="str">
        <f t="shared" si="34"/>
        <v/>
      </c>
      <c r="AY28" s="11" t="str">
        <f t="shared" si="35"/>
        <v/>
      </c>
      <c r="AZ28" s="16" t="str">
        <f t="shared" si="36"/>
        <v/>
      </c>
      <c r="BA28" s="17" t="str">
        <f t="shared" si="37"/>
        <v/>
      </c>
      <c r="BB28" s="8" t="str">
        <f t="shared" si="38"/>
        <v/>
      </c>
      <c r="BC28" s="16" t="str">
        <f t="shared" si="39"/>
        <v/>
      </c>
      <c r="BD28" s="17" t="str">
        <f t="shared" si="40"/>
        <v/>
      </c>
      <c r="BE28" s="9" t="str">
        <f t="shared" si="41"/>
        <v/>
      </c>
      <c r="BF28" s="16" t="str">
        <f t="shared" si="42"/>
        <v/>
      </c>
      <c r="BG28" s="17" t="str">
        <f t="shared" si="43"/>
        <v/>
      </c>
      <c r="BH28" s="10" t="str">
        <f t="shared" si="44"/>
        <v/>
      </c>
      <c r="BI28" s="16" t="str">
        <f t="shared" si="45"/>
        <v/>
      </c>
      <c r="BJ28" s="17" t="str">
        <f t="shared" si="46"/>
        <v/>
      </c>
      <c r="BK28" s="11" t="str">
        <f t="shared" si="47"/>
        <v/>
      </c>
      <c r="BL28" s="16" t="str">
        <f t="shared" si="60"/>
        <v/>
      </c>
      <c r="BM28" s="17" t="str">
        <f t="shared" si="49"/>
        <v/>
      </c>
    </row>
    <row r="29" spans="1:65" hidden="1" x14ac:dyDescent="0.25">
      <c r="A29" s="4">
        <v>27</v>
      </c>
      <c r="B29" s="1"/>
      <c r="C29" s="1"/>
      <c r="D29" s="7"/>
      <c r="E29" s="67">
        <v>24</v>
      </c>
      <c r="F29" s="15" t="str">
        <f t="shared" si="50"/>
        <v/>
      </c>
      <c r="G29" s="16" t="str">
        <f t="shared" si="0"/>
        <v/>
      </c>
      <c r="H29" s="17" t="str">
        <f t="shared" si="51"/>
        <v/>
      </c>
      <c r="I29" s="9" t="str">
        <f t="shared" si="52"/>
        <v/>
      </c>
      <c r="J29" s="16" t="str">
        <f t="shared" si="1"/>
        <v/>
      </c>
      <c r="K29" s="17" t="str">
        <f t="shared" si="53"/>
        <v/>
      </c>
      <c r="L29" s="10" t="str">
        <f t="shared" si="54"/>
        <v/>
      </c>
      <c r="M29" s="16" t="str">
        <f t="shared" si="2"/>
        <v/>
      </c>
      <c r="N29" s="17" t="str">
        <f t="shared" si="3"/>
        <v/>
      </c>
      <c r="O29" s="11" t="str">
        <f t="shared" si="55"/>
        <v/>
      </c>
      <c r="P29" s="16" t="str">
        <f t="shared" si="4"/>
        <v/>
      </c>
      <c r="Q29" s="17" t="str">
        <f t="shared" si="5"/>
        <v/>
      </c>
      <c r="R29" s="15" t="str">
        <f t="shared" si="56"/>
        <v/>
      </c>
      <c r="S29" s="16" t="str">
        <f t="shared" si="6"/>
        <v/>
      </c>
      <c r="T29" s="17" t="str">
        <f t="shared" si="7"/>
        <v/>
      </c>
      <c r="U29" s="9" t="str">
        <f t="shared" si="57"/>
        <v/>
      </c>
      <c r="V29" s="16" t="str">
        <f t="shared" si="8"/>
        <v/>
      </c>
      <c r="W29" s="17" t="str">
        <f t="shared" si="9"/>
        <v/>
      </c>
      <c r="X29" s="10" t="str">
        <f t="shared" si="58"/>
        <v/>
      </c>
      <c r="Y29" s="16" t="str">
        <f t="shared" si="10"/>
        <v/>
      </c>
      <c r="Z29" s="17" t="str">
        <f t="shared" si="11"/>
        <v/>
      </c>
      <c r="AA29" s="11" t="str">
        <f t="shared" si="59"/>
        <v/>
      </c>
      <c r="AB29" s="16" t="str">
        <f t="shared" si="12"/>
        <v/>
      </c>
      <c r="AC29" s="17" t="str">
        <f t="shared" si="13"/>
        <v/>
      </c>
      <c r="AD29" s="8" t="str">
        <f t="shared" si="14"/>
        <v/>
      </c>
      <c r="AE29" s="16" t="str">
        <f t="shared" si="15"/>
        <v/>
      </c>
      <c r="AF29" s="17" t="str">
        <f t="shared" si="16"/>
        <v/>
      </c>
      <c r="AG29" s="9" t="str">
        <f t="shared" si="17"/>
        <v/>
      </c>
      <c r="AH29" s="16" t="str">
        <f t="shared" si="18"/>
        <v/>
      </c>
      <c r="AI29" s="17" t="str">
        <f t="shared" si="19"/>
        <v/>
      </c>
      <c r="AJ29" s="10" t="str">
        <f t="shared" si="20"/>
        <v/>
      </c>
      <c r="AK29" s="16" t="str">
        <f t="shared" si="21"/>
        <v/>
      </c>
      <c r="AL29" s="17" t="str">
        <f t="shared" si="22"/>
        <v/>
      </c>
      <c r="AM29" s="11" t="str">
        <f t="shared" si="23"/>
        <v/>
      </c>
      <c r="AN29" s="16" t="str">
        <f t="shared" si="24"/>
        <v/>
      </c>
      <c r="AO29" s="17" t="str">
        <f t="shared" si="25"/>
        <v/>
      </c>
      <c r="AP29" s="15" t="str">
        <f t="shared" si="26"/>
        <v/>
      </c>
      <c r="AQ29" s="16" t="str">
        <f t="shared" si="27"/>
        <v/>
      </c>
      <c r="AR29" s="17" t="str">
        <f t="shared" si="28"/>
        <v/>
      </c>
      <c r="AS29" s="9" t="str">
        <f t="shared" si="29"/>
        <v/>
      </c>
      <c r="AT29" s="16" t="str">
        <f t="shared" si="30"/>
        <v/>
      </c>
      <c r="AU29" s="17" t="str">
        <f t="shared" si="31"/>
        <v/>
      </c>
      <c r="AV29" s="10" t="str">
        <f t="shared" si="32"/>
        <v/>
      </c>
      <c r="AW29" s="16" t="str">
        <f t="shared" si="33"/>
        <v/>
      </c>
      <c r="AX29" s="17" t="str">
        <f t="shared" si="34"/>
        <v/>
      </c>
      <c r="AY29" s="11" t="str">
        <f t="shared" si="35"/>
        <v/>
      </c>
      <c r="AZ29" s="16" t="str">
        <f t="shared" si="36"/>
        <v/>
      </c>
      <c r="BA29" s="17" t="str">
        <f t="shared" si="37"/>
        <v/>
      </c>
      <c r="BB29" s="8" t="str">
        <f t="shared" si="38"/>
        <v/>
      </c>
      <c r="BC29" s="16" t="str">
        <f t="shared" si="39"/>
        <v/>
      </c>
      <c r="BD29" s="17" t="str">
        <f t="shared" si="40"/>
        <v/>
      </c>
      <c r="BE29" s="9" t="str">
        <f t="shared" si="41"/>
        <v/>
      </c>
      <c r="BF29" s="16" t="str">
        <f t="shared" si="42"/>
        <v/>
      </c>
      <c r="BG29" s="17" t="str">
        <f t="shared" si="43"/>
        <v/>
      </c>
      <c r="BH29" s="10" t="str">
        <f t="shared" si="44"/>
        <v/>
      </c>
      <c r="BI29" s="16" t="str">
        <f t="shared" si="45"/>
        <v/>
      </c>
      <c r="BJ29" s="17" t="str">
        <f t="shared" si="46"/>
        <v/>
      </c>
      <c r="BK29" s="11" t="str">
        <f t="shared" si="47"/>
        <v/>
      </c>
      <c r="BL29" s="16" t="str">
        <f t="shared" si="60"/>
        <v/>
      </c>
      <c r="BM29" s="17" t="str">
        <f t="shared" si="49"/>
        <v/>
      </c>
    </row>
    <row r="30" spans="1:65" hidden="1" x14ac:dyDescent="0.25">
      <c r="A30" s="4">
        <v>28</v>
      </c>
      <c r="B30" s="1"/>
      <c r="C30" s="1"/>
      <c r="D30" s="7"/>
      <c r="E30" s="67">
        <v>23</v>
      </c>
      <c r="F30" s="15" t="str">
        <f t="shared" si="50"/>
        <v/>
      </c>
      <c r="G30" s="16" t="str">
        <f t="shared" si="0"/>
        <v/>
      </c>
      <c r="H30" s="17" t="str">
        <f t="shared" si="51"/>
        <v/>
      </c>
      <c r="I30" s="9" t="str">
        <f t="shared" si="52"/>
        <v/>
      </c>
      <c r="J30" s="16" t="str">
        <f t="shared" si="1"/>
        <v/>
      </c>
      <c r="K30" s="17" t="str">
        <f t="shared" si="53"/>
        <v/>
      </c>
      <c r="L30" s="10" t="str">
        <f t="shared" si="54"/>
        <v/>
      </c>
      <c r="M30" s="16" t="str">
        <f t="shared" si="2"/>
        <v/>
      </c>
      <c r="N30" s="17" t="str">
        <f t="shared" si="3"/>
        <v/>
      </c>
      <c r="O30" s="11" t="str">
        <f t="shared" si="55"/>
        <v/>
      </c>
      <c r="P30" s="16" t="str">
        <f t="shared" si="4"/>
        <v/>
      </c>
      <c r="Q30" s="17" t="str">
        <f t="shared" si="5"/>
        <v/>
      </c>
      <c r="R30" s="15" t="str">
        <f t="shared" si="56"/>
        <v/>
      </c>
      <c r="S30" s="16" t="str">
        <f t="shared" si="6"/>
        <v/>
      </c>
      <c r="T30" s="17" t="str">
        <f t="shared" si="7"/>
        <v/>
      </c>
      <c r="U30" s="9" t="str">
        <f t="shared" si="57"/>
        <v/>
      </c>
      <c r="V30" s="16" t="str">
        <f t="shared" si="8"/>
        <v/>
      </c>
      <c r="W30" s="17" t="str">
        <f t="shared" si="9"/>
        <v/>
      </c>
      <c r="X30" s="10" t="str">
        <f t="shared" si="58"/>
        <v/>
      </c>
      <c r="Y30" s="16" t="str">
        <f t="shared" si="10"/>
        <v/>
      </c>
      <c r="Z30" s="17" t="str">
        <f t="shared" si="11"/>
        <v/>
      </c>
      <c r="AA30" s="11" t="str">
        <f t="shared" si="59"/>
        <v/>
      </c>
      <c r="AB30" s="16" t="str">
        <f t="shared" si="12"/>
        <v/>
      </c>
      <c r="AC30" s="17" t="str">
        <f t="shared" si="13"/>
        <v/>
      </c>
      <c r="AD30" s="8" t="str">
        <f t="shared" si="14"/>
        <v/>
      </c>
      <c r="AE30" s="16" t="str">
        <f t="shared" si="15"/>
        <v/>
      </c>
      <c r="AF30" s="17" t="str">
        <f t="shared" si="16"/>
        <v/>
      </c>
      <c r="AG30" s="9" t="str">
        <f t="shared" si="17"/>
        <v/>
      </c>
      <c r="AH30" s="16" t="str">
        <f t="shared" si="18"/>
        <v/>
      </c>
      <c r="AI30" s="17" t="str">
        <f t="shared" si="19"/>
        <v/>
      </c>
      <c r="AJ30" s="10" t="str">
        <f t="shared" si="20"/>
        <v/>
      </c>
      <c r="AK30" s="16" t="str">
        <f t="shared" si="21"/>
        <v/>
      </c>
      <c r="AL30" s="17" t="str">
        <f t="shared" si="22"/>
        <v/>
      </c>
      <c r="AM30" s="11" t="str">
        <f t="shared" si="23"/>
        <v/>
      </c>
      <c r="AN30" s="16" t="str">
        <f t="shared" si="24"/>
        <v/>
      </c>
      <c r="AO30" s="17" t="str">
        <f t="shared" si="25"/>
        <v/>
      </c>
      <c r="AP30" s="15" t="str">
        <f t="shared" si="26"/>
        <v/>
      </c>
      <c r="AQ30" s="16" t="str">
        <f t="shared" si="27"/>
        <v/>
      </c>
      <c r="AR30" s="17" t="str">
        <f t="shared" si="28"/>
        <v/>
      </c>
      <c r="AS30" s="9" t="str">
        <f t="shared" si="29"/>
        <v/>
      </c>
      <c r="AT30" s="16" t="str">
        <f t="shared" si="30"/>
        <v/>
      </c>
      <c r="AU30" s="17" t="str">
        <f t="shared" si="31"/>
        <v/>
      </c>
      <c r="AV30" s="10" t="str">
        <f t="shared" si="32"/>
        <v/>
      </c>
      <c r="AW30" s="16" t="str">
        <f t="shared" si="33"/>
        <v/>
      </c>
      <c r="AX30" s="17" t="str">
        <f t="shared" si="34"/>
        <v/>
      </c>
      <c r="AY30" s="11" t="str">
        <f t="shared" si="35"/>
        <v/>
      </c>
      <c r="AZ30" s="16" t="str">
        <f t="shared" si="36"/>
        <v/>
      </c>
      <c r="BA30" s="17" t="str">
        <f t="shared" si="37"/>
        <v/>
      </c>
      <c r="BB30" s="8" t="str">
        <f t="shared" si="38"/>
        <v/>
      </c>
      <c r="BC30" s="16" t="str">
        <f t="shared" si="39"/>
        <v/>
      </c>
      <c r="BD30" s="17" t="str">
        <f t="shared" si="40"/>
        <v/>
      </c>
      <c r="BE30" s="9" t="str">
        <f t="shared" si="41"/>
        <v/>
      </c>
      <c r="BF30" s="16" t="str">
        <f t="shared" si="42"/>
        <v/>
      </c>
      <c r="BG30" s="17" t="str">
        <f t="shared" si="43"/>
        <v/>
      </c>
      <c r="BH30" s="10" t="str">
        <f t="shared" si="44"/>
        <v/>
      </c>
      <c r="BI30" s="16" t="str">
        <f t="shared" si="45"/>
        <v/>
      </c>
      <c r="BJ30" s="17" t="str">
        <f t="shared" si="46"/>
        <v/>
      </c>
      <c r="BK30" s="11" t="str">
        <f t="shared" si="47"/>
        <v/>
      </c>
      <c r="BL30" s="16" t="str">
        <f t="shared" si="60"/>
        <v/>
      </c>
      <c r="BM30" s="17" t="str">
        <f t="shared" si="49"/>
        <v/>
      </c>
    </row>
    <row r="31" spans="1:65" hidden="1" x14ac:dyDescent="0.25">
      <c r="A31" s="4">
        <v>29</v>
      </c>
      <c r="B31" s="1"/>
      <c r="C31" s="1"/>
      <c r="D31" s="7"/>
      <c r="E31" s="67">
        <v>22</v>
      </c>
      <c r="F31" s="15" t="str">
        <f t="shared" si="50"/>
        <v/>
      </c>
      <c r="G31" s="16" t="str">
        <f t="shared" si="0"/>
        <v/>
      </c>
      <c r="H31" s="17" t="str">
        <f t="shared" si="51"/>
        <v/>
      </c>
      <c r="I31" s="9" t="str">
        <f t="shared" si="52"/>
        <v/>
      </c>
      <c r="J31" s="16" t="str">
        <f t="shared" si="1"/>
        <v/>
      </c>
      <c r="K31" s="17" t="str">
        <f t="shared" si="53"/>
        <v/>
      </c>
      <c r="L31" s="10" t="str">
        <f t="shared" si="54"/>
        <v/>
      </c>
      <c r="M31" s="16" t="str">
        <f t="shared" si="2"/>
        <v/>
      </c>
      <c r="N31" s="17" t="str">
        <f t="shared" si="3"/>
        <v/>
      </c>
      <c r="O31" s="11" t="str">
        <f t="shared" si="55"/>
        <v/>
      </c>
      <c r="P31" s="16" t="str">
        <f t="shared" si="4"/>
        <v/>
      </c>
      <c r="Q31" s="17" t="str">
        <f t="shared" si="5"/>
        <v/>
      </c>
      <c r="R31" s="15" t="str">
        <f t="shared" si="56"/>
        <v/>
      </c>
      <c r="S31" s="16" t="str">
        <f t="shared" si="6"/>
        <v/>
      </c>
      <c r="T31" s="17" t="str">
        <f t="shared" si="7"/>
        <v/>
      </c>
      <c r="U31" s="9" t="str">
        <f t="shared" si="57"/>
        <v/>
      </c>
      <c r="V31" s="16" t="str">
        <f t="shared" si="8"/>
        <v/>
      </c>
      <c r="W31" s="17" t="str">
        <f t="shared" si="9"/>
        <v/>
      </c>
      <c r="X31" s="10" t="str">
        <f t="shared" si="58"/>
        <v/>
      </c>
      <c r="Y31" s="16" t="str">
        <f t="shared" si="10"/>
        <v/>
      </c>
      <c r="Z31" s="17" t="str">
        <f t="shared" si="11"/>
        <v/>
      </c>
      <c r="AA31" s="11" t="str">
        <f t="shared" si="59"/>
        <v/>
      </c>
      <c r="AB31" s="16" t="str">
        <f t="shared" si="12"/>
        <v/>
      </c>
      <c r="AC31" s="17" t="str">
        <f t="shared" si="13"/>
        <v/>
      </c>
      <c r="AD31" s="8" t="str">
        <f t="shared" si="14"/>
        <v/>
      </c>
      <c r="AE31" s="16" t="str">
        <f t="shared" si="15"/>
        <v/>
      </c>
      <c r="AF31" s="17" t="str">
        <f t="shared" si="16"/>
        <v/>
      </c>
      <c r="AG31" s="9" t="str">
        <f t="shared" si="17"/>
        <v/>
      </c>
      <c r="AH31" s="16" t="str">
        <f t="shared" si="18"/>
        <v/>
      </c>
      <c r="AI31" s="17" t="str">
        <f t="shared" si="19"/>
        <v/>
      </c>
      <c r="AJ31" s="10" t="str">
        <f t="shared" si="20"/>
        <v/>
      </c>
      <c r="AK31" s="16" t="str">
        <f t="shared" si="21"/>
        <v/>
      </c>
      <c r="AL31" s="17" t="str">
        <f t="shared" si="22"/>
        <v/>
      </c>
      <c r="AM31" s="11" t="str">
        <f t="shared" si="23"/>
        <v/>
      </c>
      <c r="AN31" s="16" t="str">
        <f t="shared" si="24"/>
        <v/>
      </c>
      <c r="AO31" s="17" t="str">
        <f t="shared" si="25"/>
        <v/>
      </c>
      <c r="AP31" s="15" t="str">
        <f t="shared" si="26"/>
        <v/>
      </c>
      <c r="AQ31" s="16" t="str">
        <f t="shared" si="27"/>
        <v/>
      </c>
      <c r="AR31" s="17" t="str">
        <f t="shared" si="28"/>
        <v/>
      </c>
      <c r="AS31" s="9" t="str">
        <f t="shared" si="29"/>
        <v/>
      </c>
      <c r="AT31" s="16" t="str">
        <f t="shared" si="30"/>
        <v/>
      </c>
      <c r="AU31" s="17" t="str">
        <f t="shared" si="31"/>
        <v/>
      </c>
      <c r="AV31" s="10" t="str">
        <f t="shared" si="32"/>
        <v/>
      </c>
      <c r="AW31" s="16" t="str">
        <f t="shared" si="33"/>
        <v/>
      </c>
      <c r="AX31" s="17" t="str">
        <f t="shared" si="34"/>
        <v/>
      </c>
      <c r="AY31" s="11" t="str">
        <f t="shared" si="35"/>
        <v/>
      </c>
      <c r="AZ31" s="16" t="str">
        <f t="shared" si="36"/>
        <v/>
      </c>
      <c r="BA31" s="17" t="str">
        <f t="shared" si="37"/>
        <v/>
      </c>
      <c r="BB31" s="8" t="str">
        <f t="shared" si="38"/>
        <v/>
      </c>
      <c r="BC31" s="16" t="str">
        <f t="shared" si="39"/>
        <v/>
      </c>
      <c r="BD31" s="17" t="str">
        <f t="shared" si="40"/>
        <v/>
      </c>
      <c r="BE31" s="9" t="str">
        <f t="shared" si="41"/>
        <v/>
      </c>
      <c r="BF31" s="16" t="str">
        <f t="shared" si="42"/>
        <v/>
      </c>
      <c r="BG31" s="17" t="str">
        <f t="shared" si="43"/>
        <v/>
      </c>
      <c r="BH31" s="10" t="str">
        <f t="shared" si="44"/>
        <v/>
      </c>
      <c r="BI31" s="16" t="str">
        <f t="shared" si="45"/>
        <v/>
      </c>
      <c r="BJ31" s="17" t="str">
        <f t="shared" si="46"/>
        <v/>
      </c>
      <c r="BK31" s="11" t="str">
        <f t="shared" si="47"/>
        <v/>
      </c>
      <c r="BL31" s="16" t="str">
        <f t="shared" si="60"/>
        <v/>
      </c>
      <c r="BM31" s="17" t="str">
        <f t="shared" si="49"/>
        <v/>
      </c>
    </row>
    <row r="32" spans="1:65" hidden="1" x14ac:dyDescent="0.25">
      <c r="A32" s="4">
        <v>30</v>
      </c>
      <c r="B32" s="1"/>
      <c r="C32" s="1"/>
      <c r="D32" s="7"/>
      <c r="E32" s="67">
        <v>21</v>
      </c>
      <c r="F32" s="15" t="str">
        <f t="shared" si="50"/>
        <v/>
      </c>
      <c r="G32" s="16" t="str">
        <f t="shared" si="0"/>
        <v/>
      </c>
      <c r="H32" s="17" t="str">
        <f t="shared" si="51"/>
        <v/>
      </c>
      <c r="I32" s="9" t="str">
        <f t="shared" si="52"/>
        <v/>
      </c>
      <c r="J32" s="16" t="str">
        <f t="shared" si="1"/>
        <v/>
      </c>
      <c r="K32" s="17" t="str">
        <f t="shared" si="53"/>
        <v/>
      </c>
      <c r="L32" s="10" t="str">
        <f t="shared" si="54"/>
        <v/>
      </c>
      <c r="M32" s="16" t="str">
        <f t="shared" si="2"/>
        <v/>
      </c>
      <c r="N32" s="17" t="str">
        <f t="shared" si="3"/>
        <v/>
      </c>
      <c r="O32" s="11" t="str">
        <f t="shared" si="55"/>
        <v/>
      </c>
      <c r="P32" s="16" t="str">
        <f t="shared" si="4"/>
        <v/>
      </c>
      <c r="Q32" s="17" t="str">
        <f t="shared" si="5"/>
        <v/>
      </c>
      <c r="R32" s="15" t="str">
        <f t="shared" si="56"/>
        <v/>
      </c>
      <c r="S32" s="16" t="str">
        <f t="shared" si="6"/>
        <v/>
      </c>
      <c r="T32" s="17" t="str">
        <f t="shared" si="7"/>
        <v/>
      </c>
      <c r="U32" s="9" t="str">
        <f t="shared" si="57"/>
        <v/>
      </c>
      <c r="V32" s="16" t="str">
        <f t="shared" si="8"/>
        <v/>
      </c>
      <c r="W32" s="17" t="str">
        <f t="shared" si="9"/>
        <v/>
      </c>
      <c r="X32" s="10" t="str">
        <f t="shared" si="58"/>
        <v/>
      </c>
      <c r="Y32" s="16" t="str">
        <f t="shared" si="10"/>
        <v/>
      </c>
      <c r="Z32" s="17" t="str">
        <f t="shared" si="11"/>
        <v/>
      </c>
      <c r="AA32" s="11" t="str">
        <f t="shared" si="59"/>
        <v/>
      </c>
      <c r="AB32" s="16" t="str">
        <f t="shared" si="12"/>
        <v/>
      </c>
      <c r="AC32" s="17" t="str">
        <f t="shared" si="13"/>
        <v/>
      </c>
      <c r="AD32" s="8" t="str">
        <f t="shared" si="14"/>
        <v/>
      </c>
      <c r="AE32" s="16" t="str">
        <f t="shared" si="15"/>
        <v/>
      </c>
      <c r="AF32" s="17" t="str">
        <f t="shared" si="16"/>
        <v/>
      </c>
      <c r="AG32" s="9" t="str">
        <f t="shared" si="17"/>
        <v/>
      </c>
      <c r="AH32" s="16" t="str">
        <f t="shared" si="18"/>
        <v/>
      </c>
      <c r="AI32" s="17" t="str">
        <f t="shared" si="19"/>
        <v/>
      </c>
      <c r="AJ32" s="10" t="str">
        <f t="shared" si="20"/>
        <v/>
      </c>
      <c r="AK32" s="16" t="str">
        <f t="shared" si="21"/>
        <v/>
      </c>
      <c r="AL32" s="17" t="str">
        <f t="shared" si="22"/>
        <v/>
      </c>
      <c r="AM32" s="11" t="str">
        <f t="shared" si="23"/>
        <v/>
      </c>
      <c r="AN32" s="16" t="str">
        <f t="shared" si="24"/>
        <v/>
      </c>
      <c r="AO32" s="17" t="str">
        <f t="shared" si="25"/>
        <v/>
      </c>
      <c r="AP32" s="15" t="str">
        <f t="shared" si="26"/>
        <v/>
      </c>
      <c r="AQ32" s="16" t="str">
        <f t="shared" si="27"/>
        <v/>
      </c>
      <c r="AR32" s="17" t="str">
        <f t="shared" si="28"/>
        <v/>
      </c>
      <c r="AS32" s="9" t="str">
        <f t="shared" si="29"/>
        <v/>
      </c>
      <c r="AT32" s="16" t="str">
        <f t="shared" si="30"/>
        <v/>
      </c>
      <c r="AU32" s="17" t="str">
        <f t="shared" si="31"/>
        <v/>
      </c>
      <c r="AV32" s="10" t="str">
        <f t="shared" si="32"/>
        <v/>
      </c>
      <c r="AW32" s="16" t="str">
        <f t="shared" si="33"/>
        <v/>
      </c>
      <c r="AX32" s="17" t="str">
        <f t="shared" si="34"/>
        <v/>
      </c>
      <c r="AY32" s="11" t="str">
        <f t="shared" si="35"/>
        <v/>
      </c>
      <c r="AZ32" s="16" t="str">
        <f t="shared" si="36"/>
        <v/>
      </c>
      <c r="BA32" s="17" t="str">
        <f t="shared" si="37"/>
        <v/>
      </c>
      <c r="BB32" s="8" t="str">
        <f t="shared" si="38"/>
        <v/>
      </c>
      <c r="BC32" s="16" t="str">
        <f t="shared" si="39"/>
        <v/>
      </c>
      <c r="BD32" s="17" t="str">
        <f t="shared" si="40"/>
        <v/>
      </c>
      <c r="BE32" s="9" t="str">
        <f t="shared" si="41"/>
        <v/>
      </c>
      <c r="BF32" s="16" t="str">
        <f t="shared" si="42"/>
        <v/>
      </c>
      <c r="BG32" s="17" t="str">
        <f t="shared" si="43"/>
        <v/>
      </c>
      <c r="BH32" s="10" t="str">
        <f t="shared" si="44"/>
        <v/>
      </c>
      <c r="BI32" s="16" t="str">
        <f t="shared" si="45"/>
        <v/>
      </c>
      <c r="BJ32" s="17" t="str">
        <f t="shared" si="46"/>
        <v/>
      </c>
      <c r="BK32" s="11" t="str">
        <f t="shared" si="47"/>
        <v/>
      </c>
      <c r="BL32" s="16" t="str">
        <f t="shared" si="60"/>
        <v/>
      </c>
      <c r="BM32" s="17" t="str">
        <f t="shared" si="49"/>
        <v/>
      </c>
    </row>
    <row r="33" spans="1:65" hidden="1" x14ac:dyDescent="0.25">
      <c r="A33" s="4">
        <v>31</v>
      </c>
      <c r="B33" s="1"/>
      <c r="C33" s="1"/>
      <c r="D33" s="7"/>
      <c r="E33" s="67">
        <v>20</v>
      </c>
      <c r="F33" s="15" t="str">
        <f t="shared" si="50"/>
        <v/>
      </c>
      <c r="G33" s="16" t="str">
        <f t="shared" si="0"/>
        <v/>
      </c>
      <c r="H33" s="17" t="str">
        <f t="shared" si="51"/>
        <v/>
      </c>
      <c r="I33" s="9" t="str">
        <f t="shared" si="52"/>
        <v/>
      </c>
      <c r="J33" s="16" t="str">
        <f t="shared" si="1"/>
        <v/>
      </c>
      <c r="K33" s="17" t="str">
        <f t="shared" si="53"/>
        <v/>
      </c>
      <c r="L33" s="10" t="str">
        <f t="shared" si="54"/>
        <v/>
      </c>
      <c r="M33" s="16" t="str">
        <f t="shared" si="2"/>
        <v/>
      </c>
      <c r="N33" s="17" t="str">
        <f t="shared" si="3"/>
        <v/>
      </c>
      <c r="O33" s="11" t="str">
        <f t="shared" si="55"/>
        <v/>
      </c>
      <c r="P33" s="16" t="str">
        <f t="shared" si="4"/>
        <v/>
      </c>
      <c r="Q33" s="17" t="str">
        <f t="shared" si="5"/>
        <v/>
      </c>
      <c r="R33" s="15" t="str">
        <f t="shared" si="56"/>
        <v/>
      </c>
      <c r="S33" s="16" t="str">
        <f t="shared" si="6"/>
        <v/>
      </c>
      <c r="T33" s="17" t="str">
        <f t="shared" si="7"/>
        <v/>
      </c>
      <c r="U33" s="9" t="str">
        <f t="shared" si="57"/>
        <v/>
      </c>
      <c r="V33" s="16" t="str">
        <f t="shared" si="8"/>
        <v/>
      </c>
      <c r="W33" s="17" t="str">
        <f t="shared" si="9"/>
        <v/>
      </c>
      <c r="X33" s="10" t="str">
        <f t="shared" si="58"/>
        <v/>
      </c>
      <c r="Y33" s="16" t="str">
        <f t="shared" si="10"/>
        <v/>
      </c>
      <c r="Z33" s="17" t="str">
        <f t="shared" si="11"/>
        <v/>
      </c>
      <c r="AA33" s="11" t="str">
        <f t="shared" si="59"/>
        <v/>
      </c>
      <c r="AB33" s="16" t="str">
        <f t="shared" si="12"/>
        <v/>
      </c>
      <c r="AC33" s="17" t="str">
        <f t="shared" si="13"/>
        <v/>
      </c>
      <c r="AD33" s="8" t="str">
        <f t="shared" si="14"/>
        <v/>
      </c>
      <c r="AE33" s="16" t="str">
        <f t="shared" si="15"/>
        <v/>
      </c>
      <c r="AF33" s="17" t="str">
        <f t="shared" si="16"/>
        <v/>
      </c>
      <c r="AG33" s="9" t="str">
        <f t="shared" si="17"/>
        <v/>
      </c>
      <c r="AH33" s="16" t="str">
        <f t="shared" si="18"/>
        <v/>
      </c>
      <c r="AI33" s="17" t="str">
        <f t="shared" si="19"/>
        <v/>
      </c>
      <c r="AJ33" s="10" t="str">
        <f t="shared" si="20"/>
        <v/>
      </c>
      <c r="AK33" s="16" t="str">
        <f t="shared" si="21"/>
        <v/>
      </c>
      <c r="AL33" s="17" t="str">
        <f t="shared" si="22"/>
        <v/>
      </c>
      <c r="AM33" s="11" t="str">
        <f t="shared" si="23"/>
        <v/>
      </c>
      <c r="AN33" s="16" t="str">
        <f t="shared" si="24"/>
        <v/>
      </c>
      <c r="AO33" s="17" t="str">
        <f t="shared" si="25"/>
        <v/>
      </c>
      <c r="AP33" s="15" t="str">
        <f t="shared" si="26"/>
        <v/>
      </c>
      <c r="AQ33" s="16" t="str">
        <f t="shared" si="27"/>
        <v/>
      </c>
      <c r="AR33" s="17" t="str">
        <f t="shared" si="28"/>
        <v/>
      </c>
      <c r="AS33" s="9" t="str">
        <f t="shared" si="29"/>
        <v/>
      </c>
      <c r="AT33" s="16" t="str">
        <f t="shared" si="30"/>
        <v/>
      </c>
      <c r="AU33" s="17" t="str">
        <f t="shared" si="31"/>
        <v/>
      </c>
      <c r="AV33" s="10" t="str">
        <f t="shared" si="32"/>
        <v/>
      </c>
      <c r="AW33" s="16" t="str">
        <f t="shared" si="33"/>
        <v/>
      </c>
      <c r="AX33" s="17" t="str">
        <f t="shared" si="34"/>
        <v/>
      </c>
      <c r="AY33" s="11" t="str">
        <f t="shared" si="35"/>
        <v/>
      </c>
      <c r="AZ33" s="16" t="str">
        <f t="shared" si="36"/>
        <v/>
      </c>
      <c r="BA33" s="17" t="str">
        <f t="shared" si="37"/>
        <v/>
      </c>
      <c r="BB33" s="8" t="str">
        <f t="shared" si="38"/>
        <v/>
      </c>
      <c r="BC33" s="16" t="str">
        <f t="shared" si="39"/>
        <v/>
      </c>
      <c r="BD33" s="17" t="str">
        <f t="shared" si="40"/>
        <v/>
      </c>
      <c r="BE33" s="9" t="str">
        <f t="shared" si="41"/>
        <v/>
      </c>
      <c r="BF33" s="16" t="str">
        <f t="shared" si="42"/>
        <v/>
      </c>
      <c r="BG33" s="17" t="str">
        <f t="shared" si="43"/>
        <v/>
      </c>
      <c r="BH33" s="10" t="str">
        <f t="shared" si="44"/>
        <v/>
      </c>
      <c r="BI33" s="16" t="str">
        <f t="shared" si="45"/>
        <v/>
      </c>
      <c r="BJ33" s="17" t="str">
        <f t="shared" si="46"/>
        <v/>
      </c>
      <c r="BK33" s="11" t="str">
        <f t="shared" si="47"/>
        <v/>
      </c>
      <c r="BL33" s="16" t="str">
        <f t="shared" si="60"/>
        <v/>
      </c>
      <c r="BM33" s="17" t="str">
        <f t="shared" si="49"/>
        <v/>
      </c>
    </row>
    <row r="34" spans="1:65" hidden="1" x14ac:dyDescent="0.25">
      <c r="A34" s="4">
        <v>32</v>
      </c>
      <c r="B34" s="1"/>
      <c r="C34" s="1"/>
      <c r="D34" s="7"/>
      <c r="E34" s="67">
        <v>19</v>
      </c>
      <c r="F34" s="15" t="str">
        <f t="shared" si="50"/>
        <v/>
      </c>
      <c r="G34" s="16" t="str">
        <f t="shared" si="0"/>
        <v/>
      </c>
      <c r="H34" s="17" t="str">
        <f t="shared" si="51"/>
        <v/>
      </c>
      <c r="I34" s="9" t="str">
        <f t="shared" si="52"/>
        <v/>
      </c>
      <c r="J34" s="16" t="str">
        <f t="shared" si="1"/>
        <v/>
      </c>
      <c r="K34" s="17" t="str">
        <f t="shared" si="53"/>
        <v/>
      </c>
      <c r="L34" s="10" t="str">
        <f t="shared" si="54"/>
        <v/>
      </c>
      <c r="M34" s="16" t="str">
        <f t="shared" si="2"/>
        <v/>
      </c>
      <c r="N34" s="17" t="str">
        <f t="shared" si="3"/>
        <v/>
      </c>
      <c r="O34" s="11" t="str">
        <f t="shared" si="55"/>
        <v/>
      </c>
      <c r="P34" s="16" t="str">
        <f t="shared" si="4"/>
        <v/>
      </c>
      <c r="Q34" s="17" t="str">
        <f t="shared" si="5"/>
        <v/>
      </c>
      <c r="R34" s="15" t="str">
        <f t="shared" si="56"/>
        <v/>
      </c>
      <c r="S34" s="16" t="str">
        <f t="shared" si="6"/>
        <v/>
      </c>
      <c r="T34" s="17" t="str">
        <f t="shared" si="7"/>
        <v/>
      </c>
      <c r="U34" s="9" t="str">
        <f t="shared" si="57"/>
        <v/>
      </c>
      <c r="V34" s="16" t="str">
        <f t="shared" si="8"/>
        <v/>
      </c>
      <c r="W34" s="17" t="str">
        <f t="shared" si="9"/>
        <v/>
      </c>
      <c r="X34" s="10" t="str">
        <f t="shared" si="58"/>
        <v/>
      </c>
      <c r="Y34" s="16" t="str">
        <f t="shared" si="10"/>
        <v/>
      </c>
      <c r="Z34" s="17" t="str">
        <f t="shared" si="11"/>
        <v/>
      </c>
      <c r="AA34" s="11" t="str">
        <f t="shared" si="59"/>
        <v/>
      </c>
      <c r="AB34" s="16" t="str">
        <f t="shared" si="12"/>
        <v/>
      </c>
      <c r="AC34" s="17" t="str">
        <f t="shared" si="13"/>
        <v/>
      </c>
      <c r="AD34" s="8" t="str">
        <f t="shared" si="14"/>
        <v/>
      </c>
      <c r="AE34" s="16" t="str">
        <f t="shared" si="15"/>
        <v/>
      </c>
      <c r="AF34" s="17" t="str">
        <f t="shared" si="16"/>
        <v/>
      </c>
      <c r="AG34" s="9" t="str">
        <f t="shared" si="17"/>
        <v/>
      </c>
      <c r="AH34" s="16" t="str">
        <f t="shared" si="18"/>
        <v/>
      </c>
      <c r="AI34" s="17" t="str">
        <f t="shared" si="19"/>
        <v/>
      </c>
      <c r="AJ34" s="10" t="str">
        <f t="shared" si="20"/>
        <v/>
      </c>
      <c r="AK34" s="16" t="str">
        <f t="shared" si="21"/>
        <v/>
      </c>
      <c r="AL34" s="17" t="str">
        <f t="shared" si="22"/>
        <v/>
      </c>
      <c r="AM34" s="11" t="str">
        <f t="shared" si="23"/>
        <v/>
      </c>
      <c r="AN34" s="16" t="str">
        <f t="shared" si="24"/>
        <v/>
      </c>
      <c r="AO34" s="17" t="str">
        <f t="shared" si="25"/>
        <v/>
      </c>
      <c r="AP34" s="15" t="str">
        <f t="shared" si="26"/>
        <v/>
      </c>
      <c r="AQ34" s="16" t="str">
        <f t="shared" si="27"/>
        <v/>
      </c>
      <c r="AR34" s="17" t="str">
        <f t="shared" si="28"/>
        <v/>
      </c>
      <c r="AS34" s="9" t="str">
        <f t="shared" si="29"/>
        <v/>
      </c>
      <c r="AT34" s="16" t="str">
        <f t="shared" si="30"/>
        <v/>
      </c>
      <c r="AU34" s="17" t="str">
        <f t="shared" si="31"/>
        <v/>
      </c>
      <c r="AV34" s="10" t="str">
        <f t="shared" si="32"/>
        <v/>
      </c>
      <c r="AW34" s="16" t="str">
        <f t="shared" si="33"/>
        <v/>
      </c>
      <c r="AX34" s="17" t="str">
        <f t="shared" si="34"/>
        <v/>
      </c>
      <c r="AY34" s="11" t="str">
        <f t="shared" si="35"/>
        <v/>
      </c>
      <c r="AZ34" s="16" t="str">
        <f t="shared" si="36"/>
        <v/>
      </c>
      <c r="BA34" s="17" t="str">
        <f t="shared" si="37"/>
        <v/>
      </c>
      <c r="BB34" s="8" t="str">
        <f t="shared" si="38"/>
        <v/>
      </c>
      <c r="BC34" s="16" t="str">
        <f t="shared" si="39"/>
        <v/>
      </c>
      <c r="BD34" s="17" t="str">
        <f t="shared" si="40"/>
        <v/>
      </c>
      <c r="BE34" s="9" t="str">
        <f t="shared" si="41"/>
        <v/>
      </c>
      <c r="BF34" s="16" t="str">
        <f t="shared" si="42"/>
        <v/>
      </c>
      <c r="BG34" s="17" t="str">
        <f t="shared" si="43"/>
        <v/>
      </c>
      <c r="BH34" s="10" t="str">
        <f t="shared" si="44"/>
        <v/>
      </c>
      <c r="BI34" s="16" t="str">
        <f t="shared" si="45"/>
        <v/>
      </c>
      <c r="BJ34" s="17" t="str">
        <f t="shared" si="46"/>
        <v/>
      </c>
      <c r="BK34" s="11" t="str">
        <f t="shared" si="47"/>
        <v/>
      </c>
      <c r="BL34" s="16" t="str">
        <f t="shared" si="60"/>
        <v/>
      </c>
      <c r="BM34" s="17" t="str">
        <f t="shared" si="49"/>
        <v/>
      </c>
    </row>
    <row r="35" spans="1:65" hidden="1" x14ac:dyDescent="0.25">
      <c r="A35" s="4">
        <v>33</v>
      </c>
      <c r="B35" s="1"/>
      <c r="C35" s="1"/>
      <c r="D35" s="7"/>
      <c r="E35" s="67">
        <v>18</v>
      </c>
      <c r="F35" s="15" t="str">
        <f t="shared" si="50"/>
        <v/>
      </c>
      <c r="G35" s="16" t="str">
        <f t="shared" ref="G35:G52" si="61">IF(F35="","",RANK(F35,F$3:F$52,0))</f>
        <v/>
      </c>
      <c r="H35" s="17" t="str">
        <f t="shared" si="51"/>
        <v/>
      </c>
      <c r="I35" s="9" t="str">
        <f t="shared" si="52"/>
        <v/>
      </c>
      <c r="J35" s="16" t="str">
        <f t="shared" ref="J35:J52" si="62">IF(I35="","",RANK(I35,I$3:I$52,0))</f>
        <v/>
      </c>
      <c r="K35" s="17" t="str">
        <f t="shared" si="53"/>
        <v/>
      </c>
      <c r="L35" s="10" t="str">
        <f t="shared" si="54"/>
        <v/>
      </c>
      <c r="M35" s="16" t="str">
        <f t="shared" ref="M35:M52" si="63">IF(L35="","",RANK(L35,L$3:L$52,0))</f>
        <v/>
      </c>
      <c r="N35" s="17" t="str">
        <f t="shared" si="3"/>
        <v/>
      </c>
      <c r="O35" s="11" t="str">
        <f t="shared" si="55"/>
        <v/>
      </c>
      <c r="P35" s="16" t="str">
        <f t="shared" ref="P35:P52" si="64">IF(O35="","",RANK(O35,O$3:O$52,0))</f>
        <v/>
      </c>
      <c r="Q35" s="17" t="str">
        <f t="shared" si="5"/>
        <v/>
      </c>
      <c r="R35" s="15" t="str">
        <f t="shared" si="56"/>
        <v/>
      </c>
      <c r="S35" s="16" t="str">
        <f t="shared" ref="S35:S52" si="65">IF(R35="","",RANK(R35,R$3:R$52,0))</f>
        <v/>
      </c>
      <c r="T35" s="17" t="str">
        <f t="shared" si="7"/>
        <v/>
      </c>
      <c r="U35" s="9" t="str">
        <f t="shared" si="57"/>
        <v/>
      </c>
      <c r="V35" s="16" t="str">
        <f t="shared" ref="V35:V52" si="66">IF(U35="","",RANK(U35,U$3:U$52,0))</f>
        <v/>
      </c>
      <c r="W35" s="17" t="str">
        <f t="shared" si="9"/>
        <v/>
      </c>
      <c r="X35" s="10" t="str">
        <f t="shared" si="58"/>
        <v/>
      </c>
      <c r="Y35" s="16" t="str">
        <f t="shared" ref="Y35:Y52" si="67">IF(X35="","",RANK(X35,X$3:X$52,0))</f>
        <v/>
      </c>
      <c r="Z35" s="17" t="str">
        <f t="shared" si="11"/>
        <v/>
      </c>
      <c r="AA35" s="11" t="str">
        <f t="shared" si="59"/>
        <v/>
      </c>
      <c r="AB35" s="16" t="str">
        <f t="shared" ref="AB35:AB52" si="68">IF(AA35="","",RANK(AA35,AA$3:AA$52,0))</f>
        <v/>
      </c>
      <c r="AC35" s="17" t="str">
        <f t="shared" si="13"/>
        <v/>
      </c>
      <c r="AD35" s="8" t="str">
        <f t="shared" ref="AD35:AD52" si="69">IF($C35=AD$1,$E35,"")</f>
        <v/>
      </c>
      <c r="AE35" s="16" t="str">
        <f t="shared" ref="AE35:AE52" si="70">IF(AD35="","",RANK(AD35,AD$3:AD$52,0))</f>
        <v/>
      </c>
      <c r="AF35" s="17" t="str">
        <f t="shared" si="16"/>
        <v/>
      </c>
      <c r="AG35" s="9" t="str">
        <f t="shared" ref="AG35:AG52" si="71">IF($C35=AG$1,$E35,"")</f>
        <v/>
      </c>
      <c r="AH35" s="16" t="str">
        <f t="shared" ref="AH35:AH52" si="72">IF(AG35="","",RANK(AG35,AG$3:AG$52,0))</f>
        <v/>
      </c>
      <c r="AI35" s="17" t="str">
        <f t="shared" si="19"/>
        <v/>
      </c>
      <c r="AJ35" s="10" t="str">
        <f t="shared" ref="AJ35:AJ52" si="73">IF($C35=AJ$1,$E35,"")</f>
        <v/>
      </c>
      <c r="AK35" s="16" t="str">
        <f t="shared" ref="AK35:AK52" si="74">IF(AJ35="","",RANK(AJ35,AJ$3:AJ$52,0))</f>
        <v/>
      </c>
      <c r="AL35" s="17" t="str">
        <f t="shared" si="22"/>
        <v/>
      </c>
      <c r="AM35" s="11" t="str">
        <f t="shared" ref="AM35:AM52" si="75">IF($C35=AM$1,$E35,"")</f>
        <v/>
      </c>
      <c r="AN35" s="16" t="str">
        <f t="shared" ref="AN35:AN52" si="76">IF(AM35="","",RANK(AM35,AM$3:AM$52,0))</f>
        <v/>
      </c>
      <c r="AO35" s="17" t="str">
        <f t="shared" si="25"/>
        <v/>
      </c>
      <c r="AP35" s="15" t="str">
        <f t="shared" ref="AP35:AP52" si="77">IF($C35=AP$1,$E35,"")</f>
        <v/>
      </c>
      <c r="AQ35" s="16" t="str">
        <f t="shared" ref="AQ35:AQ52" si="78">IF(AP35="","",RANK(AP35,AP$3:AP$52,0))</f>
        <v/>
      </c>
      <c r="AR35" s="17" t="str">
        <f t="shared" si="28"/>
        <v/>
      </c>
      <c r="AS35" s="9" t="str">
        <f t="shared" ref="AS35:AS52" si="79">IF($C35=AS$1,$E35,"")</f>
        <v/>
      </c>
      <c r="AT35" s="16" t="str">
        <f t="shared" ref="AT35:AT52" si="80">IF(AS35="","",RANK(AS35,AS$3:AS$52,0))</f>
        <v/>
      </c>
      <c r="AU35" s="17" t="str">
        <f t="shared" si="31"/>
        <v/>
      </c>
      <c r="AV35" s="10" t="str">
        <f t="shared" ref="AV35:AV52" si="81">IF($C35=AV$1,$E35,"")</f>
        <v/>
      </c>
      <c r="AW35" s="16" t="str">
        <f t="shared" ref="AW35:AW52" si="82">IF(AV35="","",RANK(AV35,AV$3:AV$52,0))</f>
        <v/>
      </c>
      <c r="AX35" s="17" t="str">
        <f t="shared" si="34"/>
        <v/>
      </c>
      <c r="AY35" s="11" t="str">
        <f t="shared" ref="AY35:AY52" si="83">IF($C35=AY$1,$E35,"")</f>
        <v/>
      </c>
      <c r="AZ35" s="16" t="str">
        <f t="shared" ref="AZ35:AZ52" si="84">IF(AY35="","",RANK(AY35,AY$3:AY$52,0))</f>
        <v/>
      </c>
      <c r="BA35" s="17" t="str">
        <f t="shared" si="37"/>
        <v/>
      </c>
      <c r="BB35" s="8" t="str">
        <f t="shared" ref="BB35:BB52" si="85">IF($C35=BB$1,$E35,"")</f>
        <v/>
      </c>
      <c r="BC35" s="16" t="str">
        <f t="shared" ref="BC35:BC52" si="86">IF(BB35="","",RANK(BB35,BB$3:BB$52,0))</f>
        <v/>
      </c>
      <c r="BD35" s="17" t="str">
        <f t="shared" si="40"/>
        <v/>
      </c>
      <c r="BE35" s="9" t="str">
        <f t="shared" ref="BE35:BE52" si="87">IF($C35=BE$1,$E35,"")</f>
        <v/>
      </c>
      <c r="BF35" s="16" t="str">
        <f t="shared" ref="BF35:BF52" si="88">IF(BE35="","",RANK(BE35,BE$3:BE$52,0))</f>
        <v/>
      </c>
      <c r="BG35" s="17" t="str">
        <f t="shared" si="43"/>
        <v/>
      </c>
      <c r="BH35" s="10" t="str">
        <f t="shared" ref="BH35:BH52" si="89">IF($C35=BH$1,$E35,"")</f>
        <v/>
      </c>
      <c r="BI35" s="16" t="str">
        <f t="shared" ref="BI35:BI52" si="90">IF(BH35="","",RANK(BH35,BH$3:BH$52,0))</f>
        <v/>
      </c>
      <c r="BJ35" s="17" t="str">
        <f t="shared" si="46"/>
        <v/>
      </c>
      <c r="BK35" s="11" t="str">
        <f t="shared" ref="BK35:BK52" si="91">IF($C35=BK$1,$E35,"")</f>
        <v/>
      </c>
      <c r="BL35" s="16" t="str">
        <f t="shared" ref="BL35:BL50" si="92">IF(BK35="","",RANK(BK35,BK$3:BK$52,0))</f>
        <v/>
      </c>
      <c r="BM35" s="17" t="str">
        <f t="shared" si="49"/>
        <v/>
      </c>
    </row>
    <row r="36" spans="1:65" hidden="1" x14ac:dyDescent="0.25">
      <c r="A36" s="4">
        <v>34</v>
      </c>
      <c r="B36" s="1"/>
      <c r="C36" s="1"/>
      <c r="D36" s="7"/>
      <c r="E36" s="67">
        <v>17</v>
      </c>
      <c r="F36" s="15" t="str">
        <f t="shared" si="50"/>
        <v/>
      </c>
      <c r="G36" s="16" t="str">
        <f t="shared" si="61"/>
        <v/>
      </c>
      <c r="H36" s="17" t="str">
        <f t="shared" si="51"/>
        <v/>
      </c>
      <c r="I36" s="9" t="str">
        <f t="shared" si="52"/>
        <v/>
      </c>
      <c r="J36" s="16" t="str">
        <f t="shared" si="62"/>
        <v/>
      </c>
      <c r="K36" s="17" t="str">
        <f t="shared" si="53"/>
        <v/>
      </c>
      <c r="L36" s="10" t="str">
        <f t="shared" si="54"/>
        <v/>
      </c>
      <c r="M36" s="16" t="str">
        <f t="shared" si="63"/>
        <v/>
      </c>
      <c r="N36" s="17" t="str">
        <f t="shared" si="3"/>
        <v/>
      </c>
      <c r="O36" s="11" t="str">
        <f t="shared" si="55"/>
        <v/>
      </c>
      <c r="P36" s="16" t="str">
        <f t="shared" si="64"/>
        <v/>
      </c>
      <c r="Q36" s="17" t="str">
        <f t="shared" si="5"/>
        <v/>
      </c>
      <c r="R36" s="15" t="str">
        <f t="shared" si="56"/>
        <v/>
      </c>
      <c r="S36" s="16" t="str">
        <f t="shared" si="65"/>
        <v/>
      </c>
      <c r="T36" s="17" t="str">
        <f t="shared" si="7"/>
        <v/>
      </c>
      <c r="U36" s="9" t="str">
        <f t="shared" si="57"/>
        <v/>
      </c>
      <c r="V36" s="16" t="str">
        <f t="shared" si="66"/>
        <v/>
      </c>
      <c r="W36" s="17" t="str">
        <f t="shared" si="9"/>
        <v/>
      </c>
      <c r="X36" s="10" t="str">
        <f t="shared" si="58"/>
        <v/>
      </c>
      <c r="Y36" s="16" t="str">
        <f t="shared" si="67"/>
        <v/>
      </c>
      <c r="Z36" s="17" t="str">
        <f t="shared" si="11"/>
        <v/>
      </c>
      <c r="AA36" s="11" t="str">
        <f t="shared" si="59"/>
        <v/>
      </c>
      <c r="AB36" s="16" t="str">
        <f t="shared" si="68"/>
        <v/>
      </c>
      <c r="AC36" s="17" t="str">
        <f t="shared" si="13"/>
        <v/>
      </c>
      <c r="AD36" s="8" t="str">
        <f t="shared" si="69"/>
        <v/>
      </c>
      <c r="AE36" s="16" t="str">
        <f t="shared" si="70"/>
        <v/>
      </c>
      <c r="AF36" s="17" t="str">
        <f t="shared" si="16"/>
        <v/>
      </c>
      <c r="AG36" s="9" t="str">
        <f t="shared" si="71"/>
        <v/>
      </c>
      <c r="AH36" s="16" t="str">
        <f t="shared" si="72"/>
        <v/>
      </c>
      <c r="AI36" s="17" t="str">
        <f t="shared" si="19"/>
        <v/>
      </c>
      <c r="AJ36" s="10" t="str">
        <f t="shared" si="73"/>
        <v/>
      </c>
      <c r="AK36" s="16" t="str">
        <f t="shared" si="74"/>
        <v/>
      </c>
      <c r="AL36" s="17" t="str">
        <f t="shared" si="22"/>
        <v/>
      </c>
      <c r="AM36" s="11" t="str">
        <f t="shared" si="75"/>
        <v/>
      </c>
      <c r="AN36" s="16" t="str">
        <f t="shared" si="76"/>
        <v/>
      </c>
      <c r="AO36" s="17" t="str">
        <f t="shared" si="25"/>
        <v/>
      </c>
      <c r="AP36" s="15" t="str">
        <f t="shared" si="77"/>
        <v/>
      </c>
      <c r="AQ36" s="16" t="str">
        <f t="shared" si="78"/>
        <v/>
      </c>
      <c r="AR36" s="17" t="str">
        <f t="shared" si="28"/>
        <v/>
      </c>
      <c r="AS36" s="9" t="str">
        <f t="shared" si="79"/>
        <v/>
      </c>
      <c r="AT36" s="16" t="str">
        <f t="shared" si="80"/>
        <v/>
      </c>
      <c r="AU36" s="17" t="str">
        <f t="shared" si="31"/>
        <v/>
      </c>
      <c r="AV36" s="10" t="str">
        <f t="shared" si="81"/>
        <v/>
      </c>
      <c r="AW36" s="16" t="str">
        <f t="shared" si="82"/>
        <v/>
      </c>
      <c r="AX36" s="17" t="str">
        <f t="shared" si="34"/>
        <v/>
      </c>
      <c r="AY36" s="11" t="str">
        <f t="shared" si="83"/>
        <v/>
      </c>
      <c r="AZ36" s="16" t="str">
        <f t="shared" si="84"/>
        <v/>
      </c>
      <c r="BA36" s="17" t="str">
        <f t="shared" si="37"/>
        <v/>
      </c>
      <c r="BB36" s="8" t="str">
        <f t="shared" si="85"/>
        <v/>
      </c>
      <c r="BC36" s="16" t="str">
        <f t="shared" si="86"/>
        <v/>
      </c>
      <c r="BD36" s="17" t="str">
        <f t="shared" si="40"/>
        <v/>
      </c>
      <c r="BE36" s="9" t="str">
        <f t="shared" si="87"/>
        <v/>
      </c>
      <c r="BF36" s="16" t="str">
        <f t="shared" si="88"/>
        <v/>
      </c>
      <c r="BG36" s="17" t="str">
        <f t="shared" si="43"/>
        <v/>
      </c>
      <c r="BH36" s="10" t="str">
        <f t="shared" si="89"/>
        <v/>
      </c>
      <c r="BI36" s="16" t="str">
        <f t="shared" si="90"/>
        <v/>
      </c>
      <c r="BJ36" s="17" t="str">
        <f t="shared" si="46"/>
        <v/>
      </c>
      <c r="BK36" s="11" t="str">
        <f t="shared" si="91"/>
        <v/>
      </c>
      <c r="BL36" s="16" t="str">
        <f t="shared" si="92"/>
        <v/>
      </c>
      <c r="BM36" s="17" t="str">
        <f t="shared" si="49"/>
        <v/>
      </c>
    </row>
    <row r="37" spans="1:65" hidden="1" x14ac:dyDescent="0.25">
      <c r="A37" s="4">
        <v>35</v>
      </c>
      <c r="B37" s="1"/>
      <c r="C37" s="1"/>
      <c r="D37" s="7"/>
      <c r="E37" s="67">
        <v>16</v>
      </c>
      <c r="F37" s="15" t="str">
        <f t="shared" si="50"/>
        <v/>
      </c>
      <c r="G37" s="16" t="str">
        <f t="shared" si="61"/>
        <v/>
      </c>
      <c r="H37" s="17" t="str">
        <f t="shared" si="51"/>
        <v/>
      </c>
      <c r="I37" s="9" t="str">
        <f t="shared" si="52"/>
        <v/>
      </c>
      <c r="J37" s="16" t="str">
        <f t="shared" si="62"/>
        <v/>
      </c>
      <c r="K37" s="17" t="str">
        <f t="shared" si="53"/>
        <v/>
      </c>
      <c r="L37" s="10" t="str">
        <f t="shared" si="54"/>
        <v/>
      </c>
      <c r="M37" s="16" t="str">
        <f t="shared" si="63"/>
        <v/>
      </c>
      <c r="N37" s="17" t="str">
        <f t="shared" si="3"/>
        <v/>
      </c>
      <c r="O37" s="11" t="str">
        <f t="shared" si="55"/>
        <v/>
      </c>
      <c r="P37" s="16" t="str">
        <f t="shared" si="64"/>
        <v/>
      </c>
      <c r="Q37" s="17" t="str">
        <f t="shared" si="5"/>
        <v/>
      </c>
      <c r="R37" s="15" t="str">
        <f t="shared" si="56"/>
        <v/>
      </c>
      <c r="S37" s="16" t="str">
        <f t="shared" si="65"/>
        <v/>
      </c>
      <c r="T37" s="17" t="str">
        <f t="shared" si="7"/>
        <v/>
      </c>
      <c r="U37" s="9" t="str">
        <f t="shared" si="57"/>
        <v/>
      </c>
      <c r="V37" s="16" t="str">
        <f t="shared" si="66"/>
        <v/>
      </c>
      <c r="W37" s="17" t="str">
        <f t="shared" si="9"/>
        <v/>
      </c>
      <c r="X37" s="10" t="str">
        <f t="shared" si="58"/>
        <v/>
      </c>
      <c r="Y37" s="16" t="str">
        <f t="shared" si="67"/>
        <v/>
      </c>
      <c r="Z37" s="17" t="str">
        <f t="shared" si="11"/>
        <v/>
      </c>
      <c r="AA37" s="11" t="str">
        <f t="shared" si="59"/>
        <v/>
      </c>
      <c r="AB37" s="16" t="str">
        <f t="shared" si="68"/>
        <v/>
      </c>
      <c r="AC37" s="17" t="str">
        <f t="shared" si="13"/>
        <v/>
      </c>
      <c r="AD37" s="8" t="str">
        <f t="shared" si="69"/>
        <v/>
      </c>
      <c r="AE37" s="16" t="str">
        <f t="shared" si="70"/>
        <v/>
      </c>
      <c r="AF37" s="17" t="str">
        <f t="shared" si="16"/>
        <v/>
      </c>
      <c r="AG37" s="9" t="str">
        <f t="shared" si="71"/>
        <v/>
      </c>
      <c r="AH37" s="16" t="str">
        <f t="shared" si="72"/>
        <v/>
      </c>
      <c r="AI37" s="17" t="str">
        <f t="shared" si="19"/>
        <v/>
      </c>
      <c r="AJ37" s="10" t="str">
        <f t="shared" si="73"/>
        <v/>
      </c>
      <c r="AK37" s="16" t="str">
        <f t="shared" si="74"/>
        <v/>
      </c>
      <c r="AL37" s="17" t="str">
        <f t="shared" si="22"/>
        <v/>
      </c>
      <c r="AM37" s="11" t="str">
        <f t="shared" si="75"/>
        <v/>
      </c>
      <c r="AN37" s="16" t="str">
        <f t="shared" si="76"/>
        <v/>
      </c>
      <c r="AO37" s="17" t="str">
        <f t="shared" si="25"/>
        <v/>
      </c>
      <c r="AP37" s="15" t="str">
        <f t="shared" si="77"/>
        <v/>
      </c>
      <c r="AQ37" s="16" t="str">
        <f t="shared" si="78"/>
        <v/>
      </c>
      <c r="AR37" s="17" t="str">
        <f t="shared" si="28"/>
        <v/>
      </c>
      <c r="AS37" s="9" t="str">
        <f t="shared" si="79"/>
        <v/>
      </c>
      <c r="AT37" s="16" t="str">
        <f t="shared" si="80"/>
        <v/>
      </c>
      <c r="AU37" s="17" t="str">
        <f t="shared" si="31"/>
        <v/>
      </c>
      <c r="AV37" s="10" t="str">
        <f t="shared" si="81"/>
        <v/>
      </c>
      <c r="AW37" s="16" t="str">
        <f t="shared" si="82"/>
        <v/>
      </c>
      <c r="AX37" s="17" t="str">
        <f t="shared" si="34"/>
        <v/>
      </c>
      <c r="AY37" s="11" t="str">
        <f t="shared" si="83"/>
        <v/>
      </c>
      <c r="AZ37" s="16" t="str">
        <f t="shared" si="84"/>
        <v/>
      </c>
      <c r="BA37" s="17" t="str">
        <f t="shared" si="37"/>
        <v/>
      </c>
      <c r="BB37" s="8" t="str">
        <f t="shared" si="85"/>
        <v/>
      </c>
      <c r="BC37" s="16" t="str">
        <f t="shared" si="86"/>
        <v/>
      </c>
      <c r="BD37" s="17" t="str">
        <f t="shared" si="40"/>
        <v/>
      </c>
      <c r="BE37" s="9" t="str">
        <f t="shared" si="87"/>
        <v/>
      </c>
      <c r="BF37" s="16" t="str">
        <f t="shared" si="88"/>
        <v/>
      </c>
      <c r="BG37" s="17" t="str">
        <f t="shared" si="43"/>
        <v/>
      </c>
      <c r="BH37" s="10" t="str">
        <f t="shared" si="89"/>
        <v/>
      </c>
      <c r="BI37" s="16" t="str">
        <f t="shared" si="90"/>
        <v/>
      </c>
      <c r="BJ37" s="17" t="str">
        <f t="shared" si="46"/>
        <v/>
      </c>
      <c r="BK37" s="11" t="str">
        <f t="shared" si="91"/>
        <v/>
      </c>
      <c r="BL37" s="16" t="str">
        <f t="shared" si="92"/>
        <v/>
      </c>
      <c r="BM37" s="17" t="str">
        <f t="shared" si="49"/>
        <v/>
      </c>
    </row>
    <row r="38" spans="1:65" hidden="1" x14ac:dyDescent="0.25">
      <c r="A38" s="4">
        <v>36</v>
      </c>
      <c r="B38" s="1"/>
      <c r="C38" s="1"/>
      <c r="D38" s="7"/>
      <c r="E38" s="67">
        <v>15</v>
      </c>
      <c r="F38" s="15" t="str">
        <f t="shared" si="50"/>
        <v/>
      </c>
      <c r="G38" s="16" t="str">
        <f t="shared" si="61"/>
        <v/>
      </c>
      <c r="H38" s="17" t="str">
        <f t="shared" si="51"/>
        <v/>
      </c>
      <c r="I38" s="9" t="str">
        <f t="shared" si="52"/>
        <v/>
      </c>
      <c r="J38" s="16" t="str">
        <f t="shared" si="62"/>
        <v/>
      </c>
      <c r="K38" s="17" t="str">
        <f t="shared" si="53"/>
        <v/>
      </c>
      <c r="L38" s="10" t="str">
        <f t="shared" si="54"/>
        <v/>
      </c>
      <c r="M38" s="16" t="str">
        <f t="shared" si="63"/>
        <v/>
      </c>
      <c r="N38" s="17" t="str">
        <f t="shared" si="3"/>
        <v/>
      </c>
      <c r="O38" s="11" t="str">
        <f t="shared" si="55"/>
        <v/>
      </c>
      <c r="P38" s="16" t="str">
        <f t="shared" si="64"/>
        <v/>
      </c>
      <c r="Q38" s="17" t="str">
        <f t="shared" si="5"/>
        <v/>
      </c>
      <c r="R38" s="15" t="str">
        <f t="shared" si="56"/>
        <v/>
      </c>
      <c r="S38" s="16" t="str">
        <f t="shared" si="65"/>
        <v/>
      </c>
      <c r="T38" s="17" t="str">
        <f t="shared" si="7"/>
        <v/>
      </c>
      <c r="U38" s="9" t="str">
        <f t="shared" si="57"/>
        <v/>
      </c>
      <c r="V38" s="16" t="str">
        <f t="shared" si="66"/>
        <v/>
      </c>
      <c r="W38" s="17" t="str">
        <f t="shared" si="9"/>
        <v/>
      </c>
      <c r="X38" s="10" t="str">
        <f t="shared" si="58"/>
        <v/>
      </c>
      <c r="Y38" s="16" t="str">
        <f t="shared" si="67"/>
        <v/>
      </c>
      <c r="Z38" s="17" t="str">
        <f t="shared" si="11"/>
        <v/>
      </c>
      <c r="AA38" s="11" t="str">
        <f t="shared" si="59"/>
        <v/>
      </c>
      <c r="AB38" s="16" t="str">
        <f t="shared" si="68"/>
        <v/>
      </c>
      <c r="AC38" s="17" t="str">
        <f t="shared" si="13"/>
        <v/>
      </c>
      <c r="AD38" s="8" t="str">
        <f t="shared" si="69"/>
        <v/>
      </c>
      <c r="AE38" s="16" t="str">
        <f t="shared" si="70"/>
        <v/>
      </c>
      <c r="AF38" s="17" t="str">
        <f t="shared" si="16"/>
        <v/>
      </c>
      <c r="AG38" s="9" t="str">
        <f t="shared" si="71"/>
        <v/>
      </c>
      <c r="AH38" s="16" t="str">
        <f t="shared" si="72"/>
        <v/>
      </c>
      <c r="AI38" s="17" t="str">
        <f t="shared" si="19"/>
        <v/>
      </c>
      <c r="AJ38" s="10" t="str">
        <f t="shared" si="73"/>
        <v/>
      </c>
      <c r="AK38" s="16" t="str">
        <f t="shared" si="74"/>
        <v/>
      </c>
      <c r="AL38" s="17" t="str">
        <f t="shared" si="22"/>
        <v/>
      </c>
      <c r="AM38" s="11" t="str">
        <f t="shared" si="75"/>
        <v/>
      </c>
      <c r="AN38" s="16" t="str">
        <f t="shared" si="76"/>
        <v/>
      </c>
      <c r="AO38" s="17" t="str">
        <f t="shared" si="25"/>
        <v/>
      </c>
      <c r="AP38" s="15" t="str">
        <f t="shared" si="77"/>
        <v/>
      </c>
      <c r="AQ38" s="16" t="str">
        <f t="shared" si="78"/>
        <v/>
      </c>
      <c r="AR38" s="17" t="str">
        <f t="shared" si="28"/>
        <v/>
      </c>
      <c r="AS38" s="9" t="str">
        <f t="shared" si="79"/>
        <v/>
      </c>
      <c r="AT38" s="16" t="str">
        <f t="shared" si="80"/>
        <v/>
      </c>
      <c r="AU38" s="17" t="str">
        <f t="shared" si="31"/>
        <v/>
      </c>
      <c r="AV38" s="10" t="str">
        <f t="shared" si="81"/>
        <v/>
      </c>
      <c r="AW38" s="16" t="str">
        <f t="shared" si="82"/>
        <v/>
      </c>
      <c r="AX38" s="17" t="str">
        <f t="shared" si="34"/>
        <v/>
      </c>
      <c r="AY38" s="11" t="str">
        <f t="shared" si="83"/>
        <v/>
      </c>
      <c r="AZ38" s="16" t="str">
        <f t="shared" si="84"/>
        <v/>
      </c>
      <c r="BA38" s="17" t="str">
        <f t="shared" si="37"/>
        <v/>
      </c>
      <c r="BB38" s="8" t="str">
        <f t="shared" si="85"/>
        <v/>
      </c>
      <c r="BC38" s="16" t="str">
        <f t="shared" si="86"/>
        <v/>
      </c>
      <c r="BD38" s="17" t="str">
        <f t="shared" si="40"/>
        <v/>
      </c>
      <c r="BE38" s="9" t="str">
        <f t="shared" si="87"/>
        <v/>
      </c>
      <c r="BF38" s="16" t="str">
        <f t="shared" si="88"/>
        <v/>
      </c>
      <c r="BG38" s="17" t="str">
        <f t="shared" si="43"/>
        <v/>
      </c>
      <c r="BH38" s="10" t="str">
        <f t="shared" si="89"/>
        <v/>
      </c>
      <c r="BI38" s="16" t="str">
        <f t="shared" si="90"/>
        <v/>
      </c>
      <c r="BJ38" s="17" t="str">
        <f t="shared" si="46"/>
        <v/>
      </c>
      <c r="BK38" s="11" t="str">
        <f t="shared" si="91"/>
        <v/>
      </c>
      <c r="BL38" s="16" t="str">
        <f t="shared" si="92"/>
        <v/>
      </c>
      <c r="BM38" s="17" t="str">
        <f t="shared" si="49"/>
        <v/>
      </c>
    </row>
    <row r="39" spans="1:65" hidden="1" x14ac:dyDescent="0.25">
      <c r="A39" s="4">
        <v>37</v>
      </c>
      <c r="B39" s="1"/>
      <c r="C39" s="1"/>
      <c r="D39" s="7"/>
      <c r="E39" s="67">
        <v>14</v>
      </c>
      <c r="F39" s="15" t="str">
        <f t="shared" si="50"/>
        <v/>
      </c>
      <c r="G39" s="16" t="str">
        <f t="shared" si="61"/>
        <v/>
      </c>
      <c r="H39" s="17" t="str">
        <f t="shared" si="51"/>
        <v/>
      </c>
      <c r="I39" s="9" t="str">
        <f t="shared" si="52"/>
        <v/>
      </c>
      <c r="J39" s="16" t="str">
        <f t="shared" si="62"/>
        <v/>
      </c>
      <c r="K39" s="17" t="str">
        <f t="shared" si="53"/>
        <v/>
      </c>
      <c r="L39" s="10" t="str">
        <f t="shared" si="54"/>
        <v/>
      </c>
      <c r="M39" s="16" t="str">
        <f t="shared" si="63"/>
        <v/>
      </c>
      <c r="N39" s="17" t="str">
        <f t="shared" si="3"/>
        <v/>
      </c>
      <c r="O39" s="11" t="str">
        <f t="shared" si="55"/>
        <v/>
      </c>
      <c r="P39" s="16" t="str">
        <f t="shared" si="64"/>
        <v/>
      </c>
      <c r="Q39" s="17" t="str">
        <f t="shared" si="5"/>
        <v/>
      </c>
      <c r="R39" s="15" t="str">
        <f t="shared" si="56"/>
        <v/>
      </c>
      <c r="S39" s="16" t="str">
        <f t="shared" si="65"/>
        <v/>
      </c>
      <c r="T39" s="17" t="str">
        <f t="shared" si="7"/>
        <v/>
      </c>
      <c r="U39" s="9" t="str">
        <f t="shared" si="57"/>
        <v/>
      </c>
      <c r="V39" s="16" t="str">
        <f t="shared" si="66"/>
        <v/>
      </c>
      <c r="W39" s="17" t="str">
        <f t="shared" si="9"/>
        <v/>
      </c>
      <c r="X39" s="10" t="str">
        <f t="shared" si="58"/>
        <v/>
      </c>
      <c r="Y39" s="16" t="str">
        <f t="shared" si="67"/>
        <v/>
      </c>
      <c r="Z39" s="17" t="str">
        <f t="shared" si="11"/>
        <v/>
      </c>
      <c r="AA39" s="11" t="str">
        <f t="shared" si="59"/>
        <v/>
      </c>
      <c r="AB39" s="16" t="str">
        <f t="shared" si="68"/>
        <v/>
      </c>
      <c r="AC39" s="17" t="str">
        <f t="shared" si="13"/>
        <v/>
      </c>
      <c r="AD39" s="8" t="str">
        <f t="shared" si="69"/>
        <v/>
      </c>
      <c r="AE39" s="16" t="str">
        <f t="shared" si="70"/>
        <v/>
      </c>
      <c r="AF39" s="17" t="str">
        <f t="shared" si="16"/>
        <v/>
      </c>
      <c r="AG39" s="9" t="str">
        <f t="shared" si="71"/>
        <v/>
      </c>
      <c r="AH39" s="16" t="str">
        <f t="shared" si="72"/>
        <v/>
      </c>
      <c r="AI39" s="17" t="str">
        <f t="shared" si="19"/>
        <v/>
      </c>
      <c r="AJ39" s="10" t="str">
        <f t="shared" si="73"/>
        <v/>
      </c>
      <c r="AK39" s="16" t="str">
        <f t="shared" si="74"/>
        <v/>
      </c>
      <c r="AL39" s="17" t="str">
        <f t="shared" si="22"/>
        <v/>
      </c>
      <c r="AM39" s="11" t="str">
        <f t="shared" si="75"/>
        <v/>
      </c>
      <c r="AN39" s="16" t="str">
        <f t="shared" si="76"/>
        <v/>
      </c>
      <c r="AO39" s="17" t="str">
        <f t="shared" si="25"/>
        <v/>
      </c>
      <c r="AP39" s="15" t="str">
        <f t="shared" si="77"/>
        <v/>
      </c>
      <c r="AQ39" s="16" t="str">
        <f t="shared" si="78"/>
        <v/>
      </c>
      <c r="AR39" s="17" t="str">
        <f t="shared" si="28"/>
        <v/>
      </c>
      <c r="AS39" s="9" t="str">
        <f t="shared" si="79"/>
        <v/>
      </c>
      <c r="AT39" s="16" t="str">
        <f t="shared" si="80"/>
        <v/>
      </c>
      <c r="AU39" s="17" t="str">
        <f t="shared" si="31"/>
        <v/>
      </c>
      <c r="AV39" s="10" t="str">
        <f t="shared" si="81"/>
        <v/>
      </c>
      <c r="AW39" s="16" t="str">
        <f t="shared" si="82"/>
        <v/>
      </c>
      <c r="AX39" s="17" t="str">
        <f t="shared" si="34"/>
        <v/>
      </c>
      <c r="AY39" s="11" t="str">
        <f t="shared" si="83"/>
        <v/>
      </c>
      <c r="AZ39" s="16" t="str">
        <f t="shared" si="84"/>
        <v/>
      </c>
      <c r="BA39" s="17" t="str">
        <f t="shared" si="37"/>
        <v/>
      </c>
      <c r="BB39" s="8" t="str">
        <f t="shared" si="85"/>
        <v/>
      </c>
      <c r="BC39" s="16" t="str">
        <f t="shared" si="86"/>
        <v/>
      </c>
      <c r="BD39" s="17" t="str">
        <f t="shared" si="40"/>
        <v/>
      </c>
      <c r="BE39" s="9" t="str">
        <f t="shared" si="87"/>
        <v/>
      </c>
      <c r="BF39" s="16" t="str">
        <f t="shared" si="88"/>
        <v/>
      </c>
      <c r="BG39" s="17" t="str">
        <f t="shared" si="43"/>
        <v/>
      </c>
      <c r="BH39" s="10" t="str">
        <f t="shared" si="89"/>
        <v/>
      </c>
      <c r="BI39" s="16" t="str">
        <f t="shared" si="90"/>
        <v/>
      </c>
      <c r="BJ39" s="17" t="str">
        <f t="shared" si="46"/>
        <v/>
      </c>
      <c r="BK39" s="11" t="str">
        <f t="shared" si="91"/>
        <v/>
      </c>
      <c r="BL39" s="16" t="str">
        <f t="shared" si="92"/>
        <v/>
      </c>
      <c r="BM39" s="17" t="str">
        <f t="shared" si="49"/>
        <v/>
      </c>
    </row>
    <row r="40" spans="1:65" hidden="1" x14ac:dyDescent="0.25">
      <c r="A40" s="4">
        <v>38</v>
      </c>
      <c r="B40" s="1"/>
      <c r="C40" s="1"/>
      <c r="D40" s="7"/>
      <c r="E40" s="67">
        <v>13</v>
      </c>
      <c r="F40" s="15" t="str">
        <f t="shared" si="50"/>
        <v/>
      </c>
      <c r="G40" s="16" t="str">
        <f t="shared" si="61"/>
        <v/>
      </c>
      <c r="H40" s="17" t="str">
        <f t="shared" si="51"/>
        <v/>
      </c>
      <c r="I40" s="9" t="str">
        <f t="shared" si="52"/>
        <v/>
      </c>
      <c r="J40" s="16" t="str">
        <f t="shared" si="62"/>
        <v/>
      </c>
      <c r="K40" s="17" t="str">
        <f t="shared" si="53"/>
        <v/>
      </c>
      <c r="L40" s="10" t="str">
        <f t="shared" si="54"/>
        <v/>
      </c>
      <c r="M40" s="16" t="str">
        <f t="shared" si="63"/>
        <v/>
      </c>
      <c r="N40" s="17" t="str">
        <f t="shared" si="3"/>
        <v/>
      </c>
      <c r="O40" s="11" t="str">
        <f t="shared" si="55"/>
        <v/>
      </c>
      <c r="P40" s="16" t="str">
        <f t="shared" si="64"/>
        <v/>
      </c>
      <c r="Q40" s="17" t="str">
        <f t="shared" si="5"/>
        <v/>
      </c>
      <c r="R40" s="15" t="str">
        <f t="shared" si="56"/>
        <v/>
      </c>
      <c r="S40" s="16" t="str">
        <f t="shared" si="65"/>
        <v/>
      </c>
      <c r="T40" s="17" t="str">
        <f t="shared" si="7"/>
        <v/>
      </c>
      <c r="U40" s="9" t="str">
        <f t="shared" si="57"/>
        <v/>
      </c>
      <c r="V40" s="16" t="str">
        <f t="shared" si="66"/>
        <v/>
      </c>
      <c r="W40" s="17" t="str">
        <f t="shared" si="9"/>
        <v/>
      </c>
      <c r="X40" s="10" t="str">
        <f t="shared" si="58"/>
        <v/>
      </c>
      <c r="Y40" s="16" t="str">
        <f t="shared" si="67"/>
        <v/>
      </c>
      <c r="Z40" s="17" t="str">
        <f t="shared" si="11"/>
        <v/>
      </c>
      <c r="AA40" s="11" t="str">
        <f t="shared" si="59"/>
        <v/>
      </c>
      <c r="AB40" s="16" t="str">
        <f t="shared" si="68"/>
        <v/>
      </c>
      <c r="AC40" s="17" t="str">
        <f t="shared" si="13"/>
        <v/>
      </c>
      <c r="AD40" s="8" t="str">
        <f t="shared" si="69"/>
        <v/>
      </c>
      <c r="AE40" s="16" t="str">
        <f t="shared" si="70"/>
        <v/>
      </c>
      <c r="AF40" s="17" t="str">
        <f t="shared" si="16"/>
        <v/>
      </c>
      <c r="AG40" s="9" t="str">
        <f t="shared" si="71"/>
        <v/>
      </c>
      <c r="AH40" s="16" t="str">
        <f t="shared" si="72"/>
        <v/>
      </c>
      <c r="AI40" s="17" t="str">
        <f t="shared" si="19"/>
        <v/>
      </c>
      <c r="AJ40" s="10" t="str">
        <f t="shared" si="73"/>
        <v/>
      </c>
      <c r="AK40" s="16" t="str">
        <f t="shared" si="74"/>
        <v/>
      </c>
      <c r="AL40" s="17" t="str">
        <f t="shared" si="22"/>
        <v/>
      </c>
      <c r="AM40" s="11" t="str">
        <f t="shared" si="75"/>
        <v/>
      </c>
      <c r="AN40" s="16" t="str">
        <f t="shared" si="76"/>
        <v/>
      </c>
      <c r="AO40" s="17" t="str">
        <f t="shared" si="25"/>
        <v/>
      </c>
      <c r="AP40" s="15" t="str">
        <f t="shared" si="77"/>
        <v/>
      </c>
      <c r="AQ40" s="16" t="str">
        <f t="shared" si="78"/>
        <v/>
      </c>
      <c r="AR40" s="17" t="str">
        <f t="shared" si="28"/>
        <v/>
      </c>
      <c r="AS40" s="9" t="str">
        <f t="shared" si="79"/>
        <v/>
      </c>
      <c r="AT40" s="16" t="str">
        <f t="shared" si="80"/>
        <v/>
      </c>
      <c r="AU40" s="17" t="str">
        <f t="shared" si="31"/>
        <v/>
      </c>
      <c r="AV40" s="10" t="str">
        <f t="shared" si="81"/>
        <v/>
      </c>
      <c r="AW40" s="16" t="str">
        <f t="shared" si="82"/>
        <v/>
      </c>
      <c r="AX40" s="17" t="str">
        <f t="shared" si="34"/>
        <v/>
      </c>
      <c r="AY40" s="11" t="str">
        <f t="shared" si="83"/>
        <v/>
      </c>
      <c r="AZ40" s="16" t="str">
        <f t="shared" si="84"/>
        <v/>
      </c>
      <c r="BA40" s="17" t="str">
        <f t="shared" si="37"/>
        <v/>
      </c>
      <c r="BB40" s="8" t="str">
        <f t="shared" si="85"/>
        <v/>
      </c>
      <c r="BC40" s="16" t="str">
        <f t="shared" si="86"/>
        <v/>
      </c>
      <c r="BD40" s="17" t="str">
        <f t="shared" si="40"/>
        <v/>
      </c>
      <c r="BE40" s="9" t="str">
        <f t="shared" si="87"/>
        <v/>
      </c>
      <c r="BF40" s="16" t="str">
        <f t="shared" si="88"/>
        <v/>
      </c>
      <c r="BG40" s="17" t="str">
        <f t="shared" si="43"/>
        <v/>
      </c>
      <c r="BH40" s="10" t="str">
        <f t="shared" si="89"/>
        <v/>
      </c>
      <c r="BI40" s="16" t="str">
        <f t="shared" si="90"/>
        <v/>
      </c>
      <c r="BJ40" s="17" t="str">
        <f t="shared" si="46"/>
        <v/>
      </c>
      <c r="BK40" s="11" t="str">
        <f t="shared" si="91"/>
        <v/>
      </c>
      <c r="BL40" s="16" t="str">
        <f t="shared" si="92"/>
        <v/>
      </c>
      <c r="BM40" s="17" t="str">
        <f t="shared" si="49"/>
        <v/>
      </c>
    </row>
    <row r="41" spans="1:65" hidden="1" x14ac:dyDescent="0.25">
      <c r="A41" s="4">
        <v>39</v>
      </c>
      <c r="B41" s="1"/>
      <c r="C41" s="1"/>
      <c r="D41" s="7"/>
      <c r="E41" s="67">
        <v>12</v>
      </c>
      <c r="F41" s="15" t="str">
        <f t="shared" si="50"/>
        <v/>
      </c>
      <c r="G41" s="16" t="str">
        <f t="shared" si="61"/>
        <v/>
      </c>
      <c r="H41" s="17" t="str">
        <f t="shared" si="51"/>
        <v/>
      </c>
      <c r="I41" s="9" t="str">
        <f t="shared" si="52"/>
        <v/>
      </c>
      <c r="J41" s="16" t="str">
        <f t="shared" si="62"/>
        <v/>
      </c>
      <c r="K41" s="17" t="str">
        <f t="shared" si="53"/>
        <v/>
      </c>
      <c r="L41" s="10" t="str">
        <f t="shared" si="54"/>
        <v/>
      </c>
      <c r="M41" s="16" t="str">
        <f t="shared" si="63"/>
        <v/>
      </c>
      <c r="N41" s="17" t="str">
        <f t="shared" si="3"/>
        <v/>
      </c>
      <c r="O41" s="11" t="str">
        <f t="shared" si="55"/>
        <v/>
      </c>
      <c r="P41" s="16" t="str">
        <f t="shared" si="64"/>
        <v/>
      </c>
      <c r="Q41" s="17" t="str">
        <f t="shared" si="5"/>
        <v/>
      </c>
      <c r="R41" s="15" t="str">
        <f t="shared" si="56"/>
        <v/>
      </c>
      <c r="S41" s="16" t="str">
        <f t="shared" si="65"/>
        <v/>
      </c>
      <c r="T41" s="17" t="str">
        <f t="shared" si="7"/>
        <v/>
      </c>
      <c r="U41" s="9" t="str">
        <f t="shared" si="57"/>
        <v/>
      </c>
      <c r="V41" s="16" t="str">
        <f t="shared" si="66"/>
        <v/>
      </c>
      <c r="W41" s="17" t="str">
        <f t="shared" si="9"/>
        <v/>
      </c>
      <c r="X41" s="10" t="str">
        <f t="shared" si="58"/>
        <v/>
      </c>
      <c r="Y41" s="16" t="str">
        <f t="shared" si="67"/>
        <v/>
      </c>
      <c r="Z41" s="17" t="str">
        <f t="shared" si="11"/>
        <v/>
      </c>
      <c r="AA41" s="11" t="str">
        <f t="shared" si="59"/>
        <v/>
      </c>
      <c r="AB41" s="16" t="str">
        <f t="shared" si="68"/>
        <v/>
      </c>
      <c r="AC41" s="17" t="str">
        <f t="shared" si="13"/>
        <v/>
      </c>
      <c r="AD41" s="8" t="str">
        <f t="shared" si="69"/>
        <v/>
      </c>
      <c r="AE41" s="16" t="str">
        <f t="shared" si="70"/>
        <v/>
      </c>
      <c r="AF41" s="17" t="str">
        <f t="shared" si="16"/>
        <v/>
      </c>
      <c r="AG41" s="9" t="str">
        <f t="shared" si="71"/>
        <v/>
      </c>
      <c r="AH41" s="16" t="str">
        <f t="shared" si="72"/>
        <v/>
      </c>
      <c r="AI41" s="17" t="str">
        <f t="shared" si="19"/>
        <v/>
      </c>
      <c r="AJ41" s="10" t="str">
        <f t="shared" si="73"/>
        <v/>
      </c>
      <c r="AK41" s="16" t="str">
        <f t="shared" si="74"/>
        <v/>
      </c>
      <c r="AL41" s="17" t="str">
        <f t="shared" si="22"/>
        <v/>
      </c>
      <c r="AM41" s="11" t="str">
        <f t="shared" si="75"/>
        <v/>
      </c>
      <c r="AN41" s="16" t="str">
        <f t="shared" si="76"/>
        <v/>
      </c>
      <c r="AO41" s="17" t="str">
        <f t="shared" si="25"/>
        <v/>
      </c>
      <c r="AP41" s="15" t="str">
        <f t="shared" si="77"/>
        <v/>
      </c>
      <c r="AQ41" s="16" t="str">
        <f t="shared" si="78"/>
        <v/>
      </c>
      <c r="AR41" s="17" t="str">
        <f t="shared" si="28"/>
        <v/>
      </c>
      <c r="AS41" s="9" t="str">
        <f t="shared" si="79"/>
        <v/>
      </c>
      <c r="AT41" s="16" t="str">
        <f t="shared" si="80"/>
        <v/>
      </c>
      <c r="AU41" s="17" t="str">
        <f t="shared" si="31"/>
        <v/>
      </c>
      <c r="AV41" s="10" t="str">
        <f t="shared" si="81"/>
        <v/>
      </c>
      <c r="AW41" s="16" t="str">
        <f t="shared" si="82"/>
        <v/>
      </c>
      <c r="AX41" s="17" t="str">
        <f t="shared" si="34"/>
        <v/>
      </c>
      <c r="AY41" s="11" t="str">
        <f t="shared" si="83"/>
        <v/>
      </c>
      <c r="AZ41" s="16" t="str">
        <f t="shared" si="84"/>
        <v/>
      </c>
      <c r="BA41" s="17" t="str">
        <f t="shared" si="37"/>
        <v/>
      </c>
      <c r="BB41" s="8" t="str">
        <f t="shared" si="85"/>
        <v/>
      </c>
      <c r="BC41" s="16" t="str">
        <f t="shared" si="86"/>
        <v/>
      </c>
      <c r="BD41" s="17" t="str">
        <f t="shared" si="40"/>
        <v/>
      </c>
      <c r="BE41" s="9" t="str">
        <f t="shared" si="87"/>
        <v/>
      </c>
      <c r="BF41" s="16" t="str">
        <f t="shared" si="88"/>
        <v/>
      </c>
      <c r="BG41" s="17" t="str">
        <f t="shared" si="43"/>
        <v/>
      </c>
      <c r="BH41" s="10" t="str">
        <f t="shared" si="89"/>
        <v/>
      </c>
      <c r="BI41" s="16" t="str">
        <f t="shared" si="90"/>
        <v/>
      </c>
      <c r="BJ41" s="17" t="str">
        <f t="shared" si="46"/>
        <v/>
      </c>
      <c r="BK41" s="11" t="str">
        <f t="shared" si="91"/>
        <v/>
      </c>
      <c r="BL41" s="16" t="str">
        <f t="shared" si="92"/>
        <v/>
      </c>
      <c r="BM41" s="17" t="str">
        <f t="shared" si="49"/>
        <v/>
      </c>
    </row>
    <row r="42" spans="1:65" hidden="1" x14ac:dyDescent="0.25">
      <c r="A42" s="4">
        <v>40</v>
      </c>
      <c r="B42" s="1"/>
      <c r="C42" s="1"/>
      <c r="D42" s="7"/>
      <c r="E42" s="67">
        <v>11</v>
      </c>
      <c r="F42" s="15" t="str">
        <f t="shared" si="50"/>
        <v/>
      </c>
      <c r="G42" s="16" t="str">
        <f t="shared" si="61"/>
        <v/>
      </c>
      <c r="H42" s="17" t="str">
        <f t="shared" si="51"/>
        <v/>
      </c>
      <c r="I42" s="9" t="str">
        <f t="shared" si="52"/>
        <v/>
      </c>
      <c r="J42" s="16" t="str">
        <f t="shared" si="62"/>
        <v/>
      </c>
      <c r="K42" s="17" t="str">
        <f t="shared" si="53"/>
        <v/>
      </c>
      <c r="L42" s="10" t="str">
        <f t="shared" si="54"/>
        <v/>
      </c>
      <c r="M42" s="16" t="str">
        <f t="shared" si="63"/>
        <v/>
      </c>
      <c r="N42" s="17" t="str">
        <f t="shared" si="3"/>
        <v/>
      </c>
      <c r="O42" s="11" t="str">
        <f t="shared" si="55"/>
        <v/>
      </c>
      <c r="P42" s="16" t="str">
        <f t="shared" si="64"/>
        <v/>
      </c>
      <c r="Q42" s="17" t="str">
        <f t="shared" si="5"/>
        <v/>
      </c>
      <c r="R42" s="15" t="str">
        <f t="shared" si="56"/>
        <v/>
      </c>
      <c r="S42" s="16" t="str">
        <f t="shared" si="65"/>
        <v/>
      </c>
      <c r="T42" s="17" t="str">
        <f t="shared" si="7"/>
        <v/>
      </c>
      <c r="U42" s="9" t="str">
        <f t="shared" si="57"/>
        <v/>
      </c>
      <c r="V42" s="16" t="str">
        <f t="shared" si="66"/>
        <v/>
      </c>
      <c r="W42" s="17" t="str">
        <f t="shared" si="9"/>
        <v/>
      </c>
      <c r="X42" s="10" t="str">
        <f t="shared" si="58"/>
        <v/>
      </c>
      <c r="Y42" s="16" t="str">
        <f t="shared" si="67"/>
        <v/>
      </c>
      <c r="Z42" s="17" t="str">
        <f t="shared" si="11"/>
        <v/>
      </c>
      <c r="AA42" s="11" t="str">
        <f t="shared" si="59"/>
        <v/>
      </c>
      <c r="AB42" s="16" t="str">
        <f t="shared" si="68"/>
        <v/>
      </c>
      <c r="AC42" s="17" t="str">
        <f t="shared" si="13"/>
        <v/>
      </c>
      <c r="AD42" s="8" t="str">
        <f t="shared" si="69"/>
        <v/>
      </c>
      <c r="AE42" s="16" t="str">
        <f t="shared" si="70"/>
        <v/>
      </c>
      <c r="AF42" s="17" t="str">
        <f t="shared" si="16"/>
        <v/>
      </c>
      <c r="AG42" s="9" t="str">
        <f t="shared" si="71"/>
        <v/>
      </c>
      <c r="AH42" s="16" t="str">
        <f t="shared" si="72"/>
        <v/>
      </c>
      <c r="AI42" s="17" t="str">
        <f t="shared" si="19"/>
        <v/>
      </c>
      <c r="AJ42" s="10" t="str">
        <f t="shared" si="73"/>
        <v/>
      </c>
      <c r="AK42" s="16" t="str">
        <f t="shared" si="74"/>
        <v/>
      </c>
      <c r="AL42" s="17" t="str">
        <f t="shared" si="22"/>
        <v/>
      </c>
      <c r="AM42" s="11" t="str">
        <f t="shared" si="75"/>
        <v/>
      </c>
      <c r="AN42" s="16" t="str">
        <f t="shared" si="76"/>
        <v/>
      </c>
      <c r="AO42" s="17" t="str">
        <f t="shared" si="25"/>
        <v/>
      </c>
      <c r="AP42" s="15" t="str">
        <f t="shared" si="77"/>
        <v/>
      </c>
      <c r="AQ42" s="16" t="str">
        <f t="shared" si="78"/>
        <v/>
      </c>
      <c r="AR42" s="17" t="str">
        <f t="shared" si="28"/>
        <v/>
      </c>
      <c r="AS42" s="9" t="str">
        <f t="shared" si="79"/>
        <v/>
      </c>
      <c r="AT42" s="16" t="str">
        <f t="shared" si="80"/>
        <v/>
      </c>
      <c r="AU42" s="17" t="str">
        <f t="shared" si="31"/>
        <v/>
      </c>
      <c r="AV42" s="10" t="str">
        <f t="shared" si="81"/>
        <v/>
      </c>
      <c r="AW42" s="16" t="str">
        <f t="shared" si="82"/>
        <v/>
      </c>
      <c r="AX42" s="17" t="str">
        <f t="shared" si="34"/>
        <v/>
      </c>
      <c r="AY42" s="11" t="str">
        <f t="shared" si="83"/>
        <v/>
      </c>
      <c r="AZ42" s="16" t="str">
        <f t="shared" si="84"/>
        <v/>
      </c>
      <c r="BA42" s="17" t="str">
        <f t="shared" si="37"/>
        <v/>
      </c>
      <c r="BB42" s="8" t="str">
        <f t="shared" si="85"/>
        <v/>
      </c>
      <c r="BC42" s="16" t="str">
        <f t="shared" si="86"/>
        <v/>
      </c>
      <c r="BD42" s="17" t="str">
        <f t="shared" si="40"/>
        <v/>
      </c>
      <c r="BE42" s="9" t="str">
        <f t="shared" si="87"/>
        <v/>
      </c>
      <c r="BF42" s="16" t="str">
        <f t="shared" si="88"/>
        <v/>
      </c>
      <c r="BG42" s="17" t="str">
        <f t="shared" si="43"/>
        <v/>
      </c>
      <c r="BH42" s="10" t="str">
        <f t="shared" si="89"/>
        <v/>
      </c>
      <c r="BI42" s="16" t="str">
        <f t="shared" si="90"/>
        <v/>
      </c>
      <c r="BJ42" s="17" t="str">
        <f t="shared" si="46"/>
        <v/>
      </c>
      <c r="BK42" s="11" t="str">
        <f t="shared" si="91"/>
        <v/>
      </c>
      <c r="BL42" s="16" t="str">
        <f t="shared" si="92"/>
        <v/>
      </c>
      <c r="BM42" s="17" t="str">
        <f t="shared" si="49"/>
        <v/>
      </c>
    </row>
    <row r="43" spans="1:65" hidden="1" x14ac:dyDescent="0.25">
      <c r="A43" s="4">
        <v>41</v>
      </c>
      <c r="B43" s="1"/>
      <c r="C43" s="1"/>
      <c r="D43" s="7"/>
      <c r="E43" s="67">
        <v>10</v>
      </c>
      <c r="F43" s="15" t="str">
        <f t="shared" si="50"/>
        <v/>
      </c>
      <c r="G43" s="16" t="str">
        <f t="shared" si="61"/>
        <v/>
      </c>
      <c r="H43" s="17" t="str">
        <f t="shared" si="51"/>
        <v/>
      </c>
      <c r="I43" s="9" t="str">
        <f t="shared" si="52"/>
        <v/>
      </c>
      <c r="J43" s="16" t="str">
        <f t="shared" si="62"/>
        <v/>
      </c>
      <c r="K43" s="17" t="str">
        <f t="shared" si="53"/>
        <v/>
      </c>
      <c r="L43" s="10" t="str">
        <f t="shared" si="54"/>
        <v/>
      </c>
      <c r="M43" s="16" t="str">
        <f t="shared" si="63"/>
        <v/>
      </c>
      <c r="N43" s="17" t="str">
        <f t="shared" si="3"/>
        <v/>
      </c>
      <c r="O43" s="11" t="str">
        <f t="shared" si="55"/>
        <v/>
      </c>
      <c r="P43" s="16" t="str">
        <f t="shared" si="64"/>
        <v/>
      </c>
      <c r="Q43" s="17" t="str">
        <f t="shared" si="5"/>
        <v/>
      </c>
      <c r="R43" s="15" t="str">
        <f t="shared" si="56"/>
        <v/>
      </c>
      <c r="S43" s="16" t="str">
        <f t="shared" si="65"/>
        <v/>
      </c>
      <c r="T43" s="17" t="str">
        <f t="shared" si="7"/>
        <v/>
      </c>
      <c r="U43" s="9" t="str">
        <f t="shared" si="57"/>
        <v/>
      </c>
      <c r="V43" s="16" t="str">
        <f t="shared" si="66"/>
        <v/>
      </c>
      <c r="W43" s="17" t="str">
        <f t="shared" si="9"/>
        <v/>
      </c>
      <c r="X43" s="10" t="str">
        <f t="shared" si="58"/>
        <v/>
      </c>
      <c r="Y43" s="16" t="str">
        <f t="shared" si="67"/>
        <v/>
      </c>
      <c r="Z43" s="17" t="str">
        <f t="shared" si="11"/>
        <v/>
      </c>
      <c r="AA43" s="11" t="str">
        <f t="shared" si="59"/>
        <v/>
      </c>
      <c r="AB43" s="16" t="str">
        <f t="shared" si="68"/>
        <v/>
      </c>
      <c r="AC43" s="17" t="str">
        <f t="shared" si="13"/>
        <v/>
      </c>
      <c r="AD43" s="8" t="str">
        <f t="shared" si="69"/>
        <v/>
      </c>
      <c r="AE43" s="16" t="str">
        <f t="shared" si="70"/>
        <v/>
      </c>
      <c r="AF43" s="17" t="str">
        <f t="shared" si="16"/>
        <v/>
      </c>
      <c r="AG43" s="9" t="str">
        <f t="shared" si="71"/>
        <v/>
      </c>
      <c r="AH43" s="16" t="str">
        <f t="shared" si="72"/>
        <v/>
      </c>
      <c r="AI43" s="17" t="str">
        <f t="shared" si="19"/>
        <v/>
      </c>
      <c r="AJ43" s="10" t="str">
        <f t="shared" si="73"/>
        <v/>
      </c>
      <c r="AK43" s="16" t="str">
        <f t="shared" si="74"/>
        <v/>
      </c>
      <c r="AL43" s="17" t="str">
        <f t="shared" si="22"/>
        <v/>
      </c>
      <c r="AM43" s="11" t="str">
        <f t="shared" si="75"/>
        <v/>
      </c>
      <c r="AN43" s="16" t="str">
        <f t="shared" si="76"/>
        <v/>
      </c>
      <c r="AO43" s="17" t="str">
        <f t="shared" si="25"/>
        <v/>
      </c>
      <c r="AP43" s="15" t="str">
        <f t="shared" si="77"/>
        <v/>
      </c>
      <c r="AQ43" s="16" t="str">
        <f t="shared" si="78"/>
        <v/>
      </c>
      <c r="AR43" s="17" t="str">
        <f t="shared" si="28"/>
        <v/>
      </c>
      <c r="AS43" s="9" t="str">
        <f t="shared" si="79"/>
        <v/>
      </c>
      <c r="AT43" s="16" t="str">
        <f t="shared" si="80"/>
        <v/>
      </c>
      <c r="AU43" s="17" t="str">
        <f t="shared" si="31"/>
        <v/>
      </c>
      <c r="AV43" s="10" t="str">
        <f t="shared" si="81"/>
        <v/>
      </c>
      <c r="AW43" s="16" t="str">
        <f t="shared" si="82"/>
        <v/>
      </c>
      <c r="AX43" s="17" t="str">
        <f t="shared" si="34"/>
        <v/>
      </c>
      <c r="AY43" s="11" t="str">
        <f t="shared" si="83"/>
        <v/>
      </c>
      <c r="AZ43" s="16" t="str">
        <f t="shared" si="84"/>
        <v/>
      </c>
      <c r="BA43" s="17" t="str">
        <f t="shared" si="37"/>
        <v/>
      </c>
      <c r="BB43" s="8" t="str">
        <f t="shared" si="85"/>
        <v/>
      </c>
      <c r="BC43" s="16" t="str">
        <f t="shared" si="86"/>
        <v/>
      </c>
      <c r="BD43" s="17" t="str">
        <f t="shared" si="40"/>
        <v/>
      </c>
      <c r="BE43" s="9" t="str">
        <f t="shared" si="87"/>
        <v/>
      </c>
      <c r="BF43" s="16" t="str">
        <f t="shared" si="88"/>
        <v/>
      </c>
      <c r="BG43" s="17" t="str">
        <f t="shared" si="43"/>
        <v/>
      </c>
      <c r="BH43" s="10" t="str">
        <f t="shared" si="89"/>
        <v/>
      </c>
      <c r="BI43" s="16" t="str">
        <f t="shared" si="90"/>
        <v/>
      </c>
      <c r="BJ43" s="17" t="str">
        <f t="shared" si="46"/>
        <v/>
      </c>
      <c r="BK43" s="11" t="str">
        <f t="shared" si="91"/>
        <v/>
      </c>
      <c r="BL43" s="16" t="str">
        <f t="shared" si="92"/>
        <v/>
      </c>
      <c r="BM43" s="17" t="str">
        <f t="shared" si="49"/>
        <v/>
      </c>
    </row>
    <row r="44" spans="1:65" hidden="1" x14ac:dyDescent="0.25">
      <c r="A44" s="4">
        <v>42</v>
      </c>
      <c r="B44" s="1"/>
      <c r="C44" s="1"/>
      <c r="D44" s="7"/>
      <c r="E44" s="67">
        <v>9</v>
      </c>
      <c r="F44" s="15" t="str">
        <f t="shared" si="50"/>
        <v/>
      </c>
      <c r="G44" s="16" t="str">
        <f t="shared" si="61"/>
        <v/>
      </c>
      <c r="H44" s="17" t="str">
        <f t="shared" si="51"/>
        <v/>
      </c>
      <c r="I44" s="9" t="str">
        <f t="shared" si="52"/>
        <v/>
      </c>
      <c r="J44" s="16" t="str">
        <f t="shared" si="62"/>
        <v/>
      </c>
      <c r="K44" s="17" t="str">
        <f t="shared" si="53"/>
        <v/>
      </c>
      <c r="L44" s="10" t="str">
        <f t="shared" si="54"/>
        <v/>
      </c>
      <c r="M44" s="16" t="str">
        <f t="shared" si="63"/>
        <v/>
      </c>
      <c r="N44" s="17" t="str">
        <f t="shared" si="3"/>
        <v/>
      </c>
      <c r="O44" s="11" t="str">
        <f t="shared" si="55"/>
        <v/>
      </c>
      <c r="P44" s="16" t="str">
        <f t="shared" si="64"/>
        <v/>
      </c>
      <c r="Q44" s="17" t="str">
        <f t="shared" si="5"/>
        <v/>
      </c>
      <c r="R44" s="15" t="str">
        <f t="shared" si="56"/>
        <v/>
      </c>
      <c r="S44" s="16" t="str">
        <f t="shared" si="65"/>
        <v/>
      </c>
      <c r="T44" s="17" t="str">
        <f t="shared" si="7"/>
        <v/>
      </c>
      <c r="U44" s="9" t="str">
        <f t="shared" si="57"/>
        <v/>
      </c>
      <c r="V44" s="16" t="str">
        <f t="shared" si="66"/>
        <v/>
      </c>
      <c r="W44" s="17" t="str">
        <f t="shared" si="9"/>
        <v/>
      </c>
      <c r="X44" s="10" t="str">
        <f t="shared" si="58"/>
        <v/>
      </c>
      <c r="Y44" s="16" t="str">
        <f t="shared" si="67"/>
        <v/>
      </c>
      <c r="Z44" s="17" t="str">
        <f t="shared" si="11"/>
        <v/>
      </c>
      <c r="AA44" s="11" t="str">
        <f t="shared" si="59"/>
        <v/>
      </c>
      <c r="AB44" s="16" t="str">
        <f t="shared" si="68"/>
        <v/>
      </c>
      <c r="AC44" s="17" t="str">
        <f t="shared" si="13"/>
        <v/>
      </c>
      <c r="AD44" s="8" t="str">
        <f t="shared" si="69"/>
        <v/>
      </c>
      <c r="AE44" s="16" t="str">
        <f t="shared" si="70"/>
        <v/>
      </c>
      <c r="AF44" s="17" t="str">
        <f t="shared" si="16"/>
        <v/>
      </c>
      <c r="AG44" s="9" t="str">
        <f t="shared" si="71"/>
        <v/>
      </c>
      <c r="AH44" s="16" t="str">
        <f t="shared" si="72"/>
        <v/>
      </c>
      <c r="AI44" s="17" t="str">
        <f t="shared" si="19"/>
        <v/>
      </c>
      <c r="AJ44" s="10" t="str">
        <f t="shared" si="73"/>
        <v/>
      </c>
      <c r="AK44" s="16" t="str">
        <f t="shared" si="74"/>
        <v/>
      </c>
      <c r="AL44" s="17" t="str">
        <f t="shared" si="22"/>
        <v/>
      </c>
      <c r="AM44" s="11" t="str">
        <f t="shared" si="75"/>
        <v/>
      </c>
      <c r="AN44" s="16" t="str">
        <f t="shared" si="76"/>
        <v/>
      </c>
      <c r="AO44" s="17" t="str">
        <f t="shared" si="25"/>
        <v/>
      </c>
      <c r="AP44" s="15" t="str">
        <f t="shared" si="77"/>
        <v/>
      </c>
      <c r="AQ44" s="16" t="str">
        <f t="shared" si="78"/>
        <v/>
      </c>
      <c r="AR44" s="17" t="str">
        <f t="shared" si="28"/>
        <v/>
      </c>
      <c r="AS44" s="9" t="str">
        <f t="shared" si="79"/>
        <v/>
      </c>
      <c r="AT44" s="16" t="str">
        <f t="shared" si="80"/>
        <v/>
      </c>
      <c r="AU44" s="17" t="str">
        <f t="shared" si="31"/>
        <v/>
      </c>
      <c r="AV44" s="10" t="str">
        <f t="shared" si="81"/>
        <v/>
      </c>
      <c r="AW44" s="16" t="str">
        <f t="shared" si="82"/>
        <v/>
      </c>
      <c r="AX44" s="17" t="str">
        <f t="shared" si="34"/>
        <v/>
      </c>
      <c r="AY44" s="11" t="str">
        <f t="shared" si="83"/>
        <v/>
      </c>
      <c r="AZ44" s="16" t="str">
        <f t="shared" si="84"/>
        <v/>
      </c>
      <c r="BA44" s="17" t="str">
        <f t="shared" si="37"/>
        <v/>
      </c>
      <c r="BB44" s="8" t="str">
        <f t="shared" si="85"/>
        <v/>
      </c>
      <c r="BC44" s="16" t="str">
        <f t="shared" si="86"/>
        <v/>
      </c>
      <c r="BD44" s="17" t="str">
        <f t="shared" si="40"/>
        <v/>
      </c>
      <c r="BE44" s="9" t="str">
        <f t="shared" si="87"/>
        <v/>
      </c>
      <c r="BF44" s="16" t="str">
        <f t="shared" si="88"/>
        <v/>
      </c>
      <c r="BG44" s="17" t="str">
        <f t="shared" si="43"/>
        <v/>
      </c>
      <c r="BH44" s="10" t="str">
        <f t="shared" si="89"/>
        <v/>
      </c>
      <c r="BI44" s="16" t="str">
        <f t="shared" si="90"/>
        <v/>
      </c>
      <c r="BJ44" s="17" t="str">
        <f t="shared" si="46"/>
        <v/>
      </c>
      <c r="BK44" s="11" t="str">
        <f t="shared" si="91"/>
        <v/>
      </c>
      <c r="BL44" s="16" t="str">
        <f t="shared" si="92"/>
        <v/>
      </c>
      <c r="BM44" s="17" t="str">
        <f t="shared" si="49"/>
        <v/>
      </c>
    </row>
    <row r="45" spans="1:65" hidden="1" x14ac:dyDescent="0.25">
      <c r="A45" s="4">
        <v>43</v>
      </c>
      <c r="B45" s="1"/>
      <c r="C45" s="1"/>
      <c r="D45" s="7"/>
      <c r="E45" s="67">
        <v>8</v>
      </c>
      <c r="F45" s="15" t="str">
        <f t="shared" si="50"/>
        <v/>
      </c>
      <c r="G45" s="16" t="str">
        <f t="shared" si="61"/>
        <v/>
      </c>
      <c r="H45" s="17" t="str">
        <f t="shared" si="51"/>
        <v/>
      </c>
      <c r="I45" s="9" t="str">
        <f t="shared" si="52"/>
        <v/>
      </c>
      <c r="J45" s="16" t="str">
        <f t="shared" si="62"/>
        <v/>
      </c>
      <c r="K45" s="17" t="str">
        <f t="shared" si="53"/>
        <v/>
      </c>
      <c r="L45" s="10" t="str">
        <f t="shared" si="54"/>
        <v/>
      </c>
      <c r="M45" s="16" t="str">
        <f t="shared" si="63"/>
        <v/>
      </c>
      <c r="N45" s="17" t="str">
        <f t="shared" si="3"/>
        <v/>
      </c>
      <c r="O45" s="11" t="str">
        <f t="shared" si="55"/>
        <v/>
      </c>
      <c r="P45" s="16" t="str">
        <f t="shared" si="64"/>
        <v/>
      </c>
      <c r="Q45" s="17" t="str">
        <f t="shared" si="5"/>
        <v/>
      </c>
      <c r="R45" s="15" t="str">
        <f t="shared" si="56"/>
        <v/>
      </c>
      <c r="S45" s="16" t="str">
        <f t="shared" si="65"/>
        <v/>
      </c>
      <c r="T45" s="17" t="str">
        <f t="shared" si="7"/>
        <v/>
      </c>
      <c r="U45" s="9" t="str">
        <f t="shared" si="57"/>
        <v/>
      </c>
      <c r="V45" s="16" t="str">
        <f t="shared" si="66"/>
        <v/>
      </c>
      <c r="W45" s="17" t="str">
        <f t="shared" si="9"/>
        <v/>
      </c>
      <c r="X45" s="10" t="str">
        <f t="shared" si="58"/>
        <v/>
      </c>
      <c r="Y45" s="16" t="str">
        <f t="shared" si="67"/>
        <v/>
      </c>
      <c r="Z45" s="17" t="str">
        <f t="shared" si="11"/>
        <v/>
      </c>
      <c r="AA45" s="11" t="str">
        <f t="shared" si="59"/>
        <v/>
      </c>
      <c r="AB45" s="16" t="str">
        <f t="shared" si="68"/>
        <v/>
      </c>
      <c r="AC45" s="17" t="str">
        <f t="shared" si="13"/>
        <v/>
      </c>
      <c r="AD45" s="8" t="str">
        <f t="shared" si="69"/>
        <v/>
      </c>
      <c r="AE45" s="16" t="str">
        <f t="shared" si="70"/>
        <v/>
      </c>
      <c r="AF45" s="17" t="str">
        <f t="shared" si="16"/>
        <v/>
      </c>
      <c r="AG45" s="9" t="str">
        <f t="shared" si="71"/>
        <v/>
      </c>
      <c r="AH45" s="16" t="str">
        <f t="shared" si="72"/>
        <v/>
      </c>
      <c r="AI45" s="17" t="str">
        <f t="shared" si="19"/>
        <v/>
      </c>
      <c r="AJ45" s="10" t="str">
        <f t="shared" si="73"/>
        <v/>
      </c>
      <c r="AK45" s="16" t="str">
        <f t="shared" si="74"/>
        <v/>
      </c>
      <c r="AL45" s="17" t="str">
        <f t="shared" si="22"/>
        <v/>
      </c>
      <c r="AM45" s="11" t="str">
        <f t="shared" si="75"/>
        <v/>
      </c>
      <c r="AN45" s="16" t="str">
        <f t="shared" si="76"/>
        <v/>
      </c>
      <c r="AO45" s="17" t="str">
        <f t="shared" si="25"/>
        <v/>
      </c>
      <c r="AP45" s="15" t="str">
        <f t="shared" si="77"/>
        <v/>
      </c>
      <c r="AQ45" s="16" t="str">
        <f t="shared" si="78"/>
        <v/>
      </c>
      <c r="AR45" s="17" t="str">
        <f t="shared" si="28"/>
        <v/>
      </c>
      <c r="AS45" s="9" t="str">
        <f t="shared" si="79"/>
        <v/>
      </c>
      <c r="AT45" s="16" t="str">
        <f t="shared" si="80"/>
        <v/>
      </c>
      <c r="AU45" s="17" t="str">
        <f t="shared" si="31"/>
        <v/>
      </c>
      <c r="AV45" s="10" t="str">
        <f t="shared" si="81"/>
        <v/>
      </c>
      <c r="AW45" s="16" t="str">
        <f t="shared" si="82"/>
        <v/>
      </c>
      <c r="AX45" s="17" t="str">
        <f t="shared" si="34"/>
        <v/>
      </c>
      <c r="AY45" s="11" t="str">
        <f t="shared" si="83"/>
        <v/>
      </c>
      <c r="AZ45" s="16" t="str">
        <f t="shared" si="84"/>
        <v/>
      </c>
      <c r="BA45" s="17" t="str">
        <f t="shared" si="37"/>
        <v/>
      </c>
      <c r="BB45" s="8" t="str">
        <f t="shared" si="85"/>
        <v/>
      </c>
      <c r="BC45" s="16" t="str">
        <f t="shared" si="86"/>
        <v/>
      </c>
      <c r="BD45" s="17" t="str">
        <f t="shared" si="40"/>
        <v/>
      </c>
      <c r="BE45" s="9" t="str">
        <f t="shared" si="87"/>
        <v/>
      </c>
      <c r="BF45" s="16" t="str">
        <f t="shared" si="88"/>
        <v/>
      </c>
      <c r="BG45" s="17" t="str">
        <f t="shared" si="43"/>
        <v/>
      </c>
      <c r="BH45" s="10" t="str">
        <f t="shared" si="89"/>
        <v/>
      </c>
      <c r="BI45" s="16" t="str">
        <f t="shared" si="90"/>
        <v/>
      </c>
      <c r="BJ45" s="17" t="str">
        <f t="shared" si="46"/>
        <v/>
      </c>
      <c r="BK45" s="11" t="str">
        <f t="shared" si="91"/>
        <v/>
      </c>
      <c r="BL45" s="16" t="str">
        <f t="shared" si="92"/>
        <v/>
      </c>
      <c r="BM45" s="17" t="str">
        <f t="shared" si="49"/>
        <v/>
      </c>
    </row>
    <row r="46" spans="1:65" hidden="1" x14ac:dyDescent="0.25">
      <c r="A46" s="4">
        <v>44</v>
      </c>
      <c r="B46" s="1"/>
      <c r="C46" s="1"/>
      <c r="D46" s="7"/>
      <c r="E46" s="67">
        <v>7</v>
      </c>
      <c r="F46" s="15" t="str">
        <f t="shared" si="50"/>
        <v/>
      </c>
      <c r="G46" s="16" t="str">
        <f t="shared" si="61"/>
        <v/>
      </c>
      <c r="H46" s="17" t="str">
        <f t="shared" si="51"/>
        <v/>
      </c>
      <c r="I46" s="9" t="str">
        <f t="shared" si="52"/>
        <v/>
      </c>
      <c r="J46" s="16" t="str">
        <f t="shared" si="62"/>
        <v/>
      </c>
      <c r="K46" s="17" t="str">
        <f t="shared" si="53"/>
        <v/>
      </c>
      <c r="L46" s="10" t="str">
        <f t="shared" si="54"/>
        <v/>
      </c>
      <c r="M46" s="16" t="str">
        <f t="shared" si="63"/>
        <v/>
      </c>
      <c r="N46" s="17" t="str">
        <f t="shared" si="3"/>
        <v/>
      </c>
      <c r="O46" s="11" t="str">
        <f t="shared" si="55"/>
        <v/>
      </c>
      <c r="P46" s="16" t="str">
        <f t="shared" si="64"/>
        <v/>
      </c>
      <c r="Q46" s="17" t="str">
        <f t="shared" si="5"/>
        <v/>
      </c>
      <c r="R46" s="15" t="str">
        <f t="shared" si="56"/>
        <v/>
      </c>
      <c r="S46" s="16" t="str">
        <f t="shared" si="65"/>
        <v/>
      </c>
      <c r="T46" s="17" t="str">
        <f t="shared" si="7"/>
        <v/>
      </c>
      <c r="U46" s="9" t="str">
        <f t="shared" si="57"/>
        <v/>
      </c>
      <c r="V46" s="16" t="str">
        <f t="shared" si="66"/>
        <v/>
      </c>
      <c r="W46" s="17" t="str">
        <f t="shared" si="9"/>
        <v/>
      </c>
      <c r="X46" s="10" t="str">
        <f t="shared" si="58"/>
        <v/>
      </c>
      <c r="Y46" s="16" t="str">
        <f t="shared" si="67"/>
        <v/>
      </c>
      <c r="Z46" s="17" t="str">
        <f t="shared" si="11"/>
        <v/>
      </c>
      <c r="AA46" s="11" t="str">
        <f t="shared" si="59"/>
        <v/>
      </c>
      <c r="AB46" s="16" t="str">
        <f t="shared" si="68"/>
        <v/>
      </c>
      <c r="AC46" s="17" t="str">
        <f t="shared" si="13"/>
        <v/>
      </c>
      <c r="AD46" s="8" t="str">
        <f t="shared" si="69"/>
        <v/>
      </c>
      <c r="AE46" s="16" t="str">
        <f t="shared" si="70"/>
        <v/>
      </c>
      <c r="AF46" s="17" t="str">
        <f t="shared" si="16"/>
        <v/>
      </c>
      <c r="AG46" s="9" t="str">
        <f t="shared" si="71"/>
        <v/>
      </c>
      <c r="AH46" s="16" t="str">
        <f t="shared" si="72"/>
        <v/>
      </c>
      <c r="AI46" s="17" t="str">
        <f t="shared" si="19"/>
        <v/>
      </c>
      <c r="AJ46" s="10" t="str">
        <f t="shared" si="73"/>
        <v/>
      </c>
      <c r="AK46" s="16" t="str">
        <f t="shared" si="74"/>
        <v/>
      </c>
      <c r="AL46" s="17" t="str">
        <f t="shared" si="22"/>
        <v/>
      </c>
      <c r="AM46" s="11" t="str">
        <f t="shared" si="75"/>
        <v/>
      </c>
      <c r="AN46" s="16" t="str">
        <f t="shared" si="76"/>
        <v/>
      </c>
      <c r="AO46" s="17" t="str">
        <f t="shared" si="25"/>
        <v/>
      </c>
      <c r="AP46" s="15" t="str">
        <f t="shared" si="77"/>
        <v/>
      </c>
      <c r="AQ46" s="16" t="str">
        <f t="shared" si="78"/>
        <v/>
      </c>
      <c r="AR46" s="17" t="str">
        <f t="shared" si="28"/>
        <v/>
      </c>
      <c r="AS46" s="9" t="str">
        <f t="shared" si="79"/>
        <v/>
      </c>
      <c r="AT46" s="16" t="str">
        <f t="shared" si="80"/>
        <v/>
      </c>
      <c r="AU46" s="17" t="str">
        <f t="shared" si="31"/>
        <v/>
      </c>
      <c r="AV46" s="10" t="str">
        <f t="shared" si="81"/>
        <v/>
      </c>
      <c r="AW46" s="16" t="str">
        <f t="shared" si="82"/>
        <v/>
      </c>
      <c r="AX46" s="17" t="str">
        <f t="shared" si="34"/>
        <v/>
      </c>
      <c r="AY46" s="11" t="str">
        <f t="shared" si="83"/>
        <v/>
      </c>
      <c r="AZ46" s="16" t="str">
        <f t="shared" si="84"/>
        <v/>
      </c>
      <c r="BA46" s="17" t="str">
        <f t="shared" si="37"/>
        <v/>
      </c>
      <c r="BB46" s="8" t="str">
        <f t="shared" si="85"/>
        <v/>
      </c>
      <c r="BC46" s="16" t="str">
        <f t="shared" si="86"/>
        <v/>
      </c>
      <c r="BD46" s="17" t="str">
        <f t="shared" si="40"/>
        <v/>
      </c>
      <c r="BE46" s="9" t="str">
        <f t="shared" si="87"/>
        <v/>
      </c>
      <c r="BF46" s="16" t="str">
        <f t="shared" si="88"/>
        <v/>
      </c>
      <c r="BG46" s="17" t="str">
        <f t="shared" si="43"/>
        <v/>
      </c>
      <c r="BH46" s="10" t="str">
        <f t="shared" si="89"/>
        <v/>
      </c>
      <c r="BI46" s="16" t="str">
        <f t="shared" si="90"/>
        <v/>
      </c>
      <c r="BJ46" s="17" t="str">
        <f t="shared" si="46"/>
        <v/>
      </c>
      <c r="BK46" s="11" t="str">
        <f t="shared" si="91"/>
        <v/>
      </c>
      <c r="BL46" s="16" t="str">
        <f t="shared" si="92"/>
        <v/>
      </c>
      <c r="BM46" s="17" t="str">
        <f t="shared" si="49"/>
        <v/>
      </c>
    </row>
    <row r="47" spans="1:65" hidden="1" x14ac:dyDescent="0.25">
      <c r="A47" s="4">
        <v>45</v>
      </c>
      <c r="B47" s="1"/>
      <c r="C47" s="1"/>
      <c r="D47" s="7"/>
      <c r="E47" s="67">
        <v>6</v>
      </c>
      <c r="F47" s="15" t="str">
        <f t="shared" si="50"/>
        <v/>
      </c>
      <c r="G47" s="16" t="str">
        <f t="shared" si="61"/>
        <v/>
      </c>
      <c r="H47" s="17" t="str">
        <f t="shared" si="51"/>
        <v/>
      </c>
      <c r="I47" s="9" t="str">
        <f t="shared" si="52"/>
        <v/>
      </c>
      <c r="J47" s="16" t="str">
        <f t="shared" si="62"/>
        <v/>
      </c>
      <c r="K47" s="17" t="str">
        <f t="shared" si="53"/>
        <v/>
      </c>
      <c r="L47" s="10" t="str">
        <f t="shared" si="54"/>
        <v/>
      </c>
      <c r="M47" s="16" t="str">
        <f t="shared" si="63"/>
        <v/>
      </c>
      <c r="N47" s="17" t="str">
        <f t="shared" si="3"/>
        <v/>
      </c>
      <c r="O47" s="11" t="str">
        <f t="shared" si="55"/>
        <v/>
      </c>
      <c r="P47" s="16" t="str">
        <f t="shared" si="64"/>
        <v/>
      </c>
      <c r="Q47" s="17" t="str">
        <f t="shared" si="5"/>
        <v/>
      </c>
      <c r="R47" s="15" t="str">
        <f t="shared" si="56"/>
        <v/>
      </c>
      <c r="S47" s="16" t="str">
        <f t="shared" si="65"/>
        <v/>
      </c>
      <c r="T47" s="17" t="str">
        <f t="shared" si="7"/>
        <v/>
      </c>
      <c r="U47" s="9" t="str">
        <f t="shared" si="57"/>
        <v/>
      </c>
      <c r="V47" s="16" t="str">
        <f t="shared" si="66"/>
        <v/>
      </c>
      <c r="W47" s="17" t="str">
        <f t="shared" si="9"/>
        <v/>
      </c>
      <c r="X47" s="10" t="str">
        <f t="shared" si="58"/>
        <v/>
      </c>
      <c r="Y47" s="16" t="str">
        <f t="shared" si="67"/>
        <v/>
      </c>
      <c r="Z47" s="17" t="str">
        <f t="shared" si="11"/>
        <v/>
      </c>
      <c r="AA47" s="11" t="str">
        <f t="shared" si="59"/>
        <v/>
      </c>
      <c r="AB47" s="16" t="str">
        <f t="shared" si="68"/>
        <v/>
      </c>
      <c r="AC47" s="17" t="str">
        <f t="shared" si="13"/>
        <v/>
      </c>
      <c r="AD47" s="8" t="str">
        <f t="shared" si="69"/>
        <v/>
      </c>
      <c r="AE47" s="16" t="str">
        <f t="shared" si="70"/>
        <v/>
      </c>
      <c r="AF47" s="17" t="str">
        <f t="shared" si="16"/>
        <v/>
      </c>
      <c r="AG47" s="9" t="str">
        <f t="shared" si="71"/>
        <v/>
      </c>
      <c r="AH47" s="16" t="str">
        <f t="shared" si="72"/>
        <v/>
      </c>
      <c r="AI47" s="17" t="str">
        <f t="shared" si="19"/>
        <v/>
      </c>
      <c r="AJ47" s="10" t="str">
        <f t="shared" si="73"/>
        <v/>
      </c>
      <c r="AK47" s="16" t="str">
        <f t="shared" si="74"/>
        <v/>
      </c>
      <c r="AL47" s="17" t="str">
        <f t="shared" si="22"/>
        <v/>
      </c>
      <c r="AM47" s="11" t="str">
        <f t="shared" si="75"/>
        <v/>
      </c>
      <c r="AN47" s="16" t="str">
        <f t="shared" si="76"/>
        <v/>
      </c>
      <c r="AO47" s="17" t="str">
        <f t="shared" si="25"/>
        <v/>
      </c>
      <c r="AP47" s="15" t="str">
        <f t="shared" si="77"/>
        <v/>
      </c>
      <c r="AQ47" s="16" t="str">
        <f t="shared" si="78"/>
        <v/>
      </c>
      <c r="AR47" s="17" t="str">
        <f t="shared" si="28"/>
        <v/>
      </c>
      <c r="AS47" s="9" t="str">
        <f t="shared" si="79"/>
        <v/>
      </c>
      <c r="AT47" s="16" t="str">
        <f t="shared" si="80"/>
        <v/>
      </c>
      <c r="AU47" s="17" t="str">
        <f t="shared" si="31"/>
        <v/>
      </c>
      <c r="AV47" s="10" t="str">
        <f t="shared" si="81"/>
        <v/>
      </c>
      <c r="AW47" s="16" t="str">
        <f t="shared" si="82"/>
        <v/>
      </c>
      <c r="AX47" s="17" t="str">
        <f t="shared" si="34"/>
        <v/>
      </c>
      <c r="AY47" s="11" t="str">
        <f t="shared" si="83"/>
        <v/>
      </c>
      <c r="AZ47" s="16" t="str">
        <f t="shared" si="84"/>
        <v/>
      </c>
      <c r="BA47" s="17" t="str">
        <f t="shared" si="37"/>
        <v/>
      </c>
      <c r="BB47" s="8" t="str">
        <f t="shared" si="85"/>
        <v/>
      </c>
      <c r="BC47" s="16" t="str">
        <f t="shared" si="86"/>
        <v/>
      </c>
      <c r="BD47" s="17" t="str">
        <f t="shared" si="40"/>
        <v/>
      </c>
      <c r="BE47" s="9" t="str">
        <f t="shared" si="87"/>
        <v/>
      </c>
      <c r="BF47" s="16" t="str">
        <f t="shared" si="88"/>
        <v/>
      </c>
      <c r="BG47" s="17" t="str">
        <f t="shared" si="43"/>
        <v/>
      </c>
      <c r="BH47" s="10" t="str">
        <f t="shared" si="89"/>
        <v/>
      </c>
      <c r="BI47" s="16" t="str">
        <f t="shared" si="90"/>
        <v/>
      </c>
      <c r="BJ47" s="17" t="str">
        <f t="shared" si="46"/>
        <v/>
      </c>
      <c r="BK47" s="11" t="str">
        <f t="shared" si="91"/>
        <v/>
      </c>
      <c r="BL47" s="16" t="str">
        <f t="shared" si="92"/>
        <v/>
      </c>
      <c r="BM47" s="17" t="str">
        <f t="shared" si="49"/>
        <v/>
      </c>
    </row>
    <row r="48" spans="1:65" hidden="1" x14ac:dyDescent="0.25">
      <c r="A48" s="4">
        <v>46</v>
      </c>
      <c r="B48" s="1"/>
      <c r="C48" s="1"/>
      <c r="D48" s="7"/>
      <c r="E48" s="67">
        <v>5</v>
      </c>
      <c r="F48" s="15" t="str">
        <f t="shared" si="50"/>
        <v/>
      </c>
      <c r="G48" s="16" t="str">
        <f t="shared" si="61"/>
        <v/>
      </c>
      <c r="H48" s="17" t="str">
        <f t="shared" si="51"/>
        <v/>
      </c>
      <c r="I48" s="9" t="str">
        <f t="shared" si="52"/>
        <v/>
      </c>
      <c r="J48" s="16" t="str">
        <f t="shared" si="62"/>
        <v/>
      </c>
      <c r="K48" s="17" t="str">
        <f t="shared" si="53"/>
        <v/>
      </c>
      <c r="L48" s="10" t="str">
        <f t="shared" si="54"/>
        <v/>
      </c>
      <c r="M48" s="16" t="str">
        <f t="shared" si="63"/>
        <v/>
      </c>
      <c r="N48" s="17" t="str">
        <f t="shared" si="3"/>
        <v/>
      </c>
      <c r="O48" s="11" t="str">
        <f t="shared" si="55"/>
        <v/>
      </c>
      <c r="P48" s="16" t="str">
        <f t="shared" si="64"/>
        <v/>
      </c>
      <c r="Q48" s="17" t="str">
        <f t="shared" si="5"/>
        <v/>
      </c>
      <c r="R48" s="15" t="str">
        <f t="shared" si="56"/>
        <v/>
      </c>
      <c r="S48" s="16" t="str">
        <f t="shared" si="65"/>
        <v/>
      </c>
      <c r="T48" s="17" t="str">
        <f t="shared" si="7"/>
        <v/>
      </c>
      <c r="U48" s="9" t="str">
        <f t="shared" si="57"/>
        <v/>
      </c>
      <c r="V48" s="16" t="str">
        <f t="shared" si="66"/>
        <v/>
      </c>
      <c r="W48" s="17" t="str">
        <f t="shared" si="9"/>
        <v/>
      </c>
      <c r="X48" s="10" t="str">
        <f t="shared" si="58"/>
        <v/>
      </c>
      <c r="Y48" s="16" t="str">
        <f t="shared" si="67"/>
        <v/>
      </c>
      <c r="Z48" s="17" t="str">
        <f t="shared" si="11"/>
        <v/>
      </c>
      <c r="AA48" s="11" t="str">
        <f t="shared" si="59"/>
        <v/>
      </c>
      <c r="AB48" s="16" t="str">
        <f t="shared" si="68"/>
        <v/>
      </c>
      <c r="AC48" s="17" t="str">
        <f t="shared" si="13"/>
        <v/>
      </c>
      <c r="AD48" s="8" t="str">
        <f t="shared" si="69"/>
        <v/>
      </c>
      <c r="AE48" s="16" t="str">
        <f t="shared" si="70"/>
        <v/>
      </c>
      <c r="AF48" s="17" t="str">
        <f t="shared" si="16"/>
        <v/>
      </c>
      <c r="AG48" s="9" t="str">
        <f t="shared" si="71"/>
        <v/>
      </c>
      <c r="AH48" s="16" t="str">
        <f t="shared" si="72"/>
        <v/>
      </c>
      <c r="AI48" s="17" t="str">
        <f t="shared" si="19"/>
        <v/>
      </c>
      <c r="AJ48" s="10" t="str">
        <f t="shared" si="73"/>
        <v/>
      </c>
      <c r="AK48" s="16" t="str">
        <f t="shared" si="74"/>
        <v/>
      </c>
      <c r="AL48" s="17" t="str">
        <f t="shared" si="22"/>
        <v/>
      </c>
      <c r="AM48" s="11" t="str">
        <f t="shared" si="75"/>
        <v/>
      </c>
      <c r="AN48" s="16" t="str">
        <f t="shared" si="76"/>
        <v/>
      </c>
      <c r="AO48" s="17" t="str">
        <f t="shared" si="25"/>
        <v/>
      </c>
      <c r="AP48" s="15" t="str">
        <f t="shared" si="77"/>
        <v/>
      </c>
      <c r="AQ48" s="16" t="str">
        <f t="shared" si="78"/>
        <v/>
      </c>
      <c r="AR48" s="17" t="str">
        <f t="shared" si="28"/>
        <v/>
      </c>
      <c r="AS48" s="9" t="str">
        <f t="shared" si="79"/>
        <v/>
      </c>
      <c r="AT48" s="16" t="str">
        <f t="shared" si="80"/>
        <v/>
      </c>
      <c r="AU48" s="17" t="str">
        <f t="shared" si="31"/>
        <v/>
      </c>
      <c r="AV48" s="10" t="str">
        <f t="shared" si="81"/>
        <v/>
      </c>
      <c r="AW48" s="16" t="str">
        <f t="shared" si="82"/>
        <v/>
      </c>
      <c r="AX48" s="17" t="str">
        <f t="shared" si="34"/>
        <v/>
      </c>
      <c r="AY48" s="11" t="str">
        <f t="shared" si="83"/>
        <v/>
      </c>
      <c r="AZ48" s="16" t="str">
        <f t="shared" si="84"/>
        <v/>
      </c>
      <c r="BA48" s="17" t="str">
        <f t="shared" si="37"/>
        <v/>
      </c>
      <c r="BB48" s="8" t="str">
        <f t="shared" si="85"/>
        <v/>
      </c>
      <c r="BC48" s="16" t="str">
        <f t="shared" si="86"/>
        <v/>
      </c>
      <c r="BD48" s="17" t="str">
        <f t="shared" si="40"/>
        <v/>
      </c>
      <c r="BE48" s="9" t="str">
        <f t="shared" si="87"/>
        <v/>
      </c>
      <c r="BF48" s="16" t="str">
        <f t="shared" si="88"/>
        <v/>
      </c>
      <c r="BG48" s="17" t="str">
        <f t="shared" si="43"/>
        <v/>
      </c>
      <c r="BH48" s="10" t="str">
        <f t="shared" si="89"/>
        <v/>
      </c>
      <c r="BI48" s="16" t="str">
        <f t="shared" si="90"/>
        <v/>
      </c>
      <c r="BJ48" s="17" t="str">
        <f t="shared" si="46"/>
        <v/>
      </c>
      <c r="BK48" s="11" t="str">
        <f t="shared" si="91"/>
        <v/>
      </c>
      <c r="BL48" s="16" t="str">
        <f t="shared" si="92"/>
        <v/>
      </c>
      <c r="BM48" s="17" t="str">
        <f t="shared" si="49"/>
        <v/>
      </c>
    </row>
    <row r="49" spans="1:65" hidden="1" x14ac:dyDescent="0.25">
      <c r="A49" s="4">
        <v>47</v>
      </c>
      <c r="B49" s="1"/>
      <c r="C49" s="1"/>
      <c r="D49" s="7"/>
      <c r="E49" s="67">
        <v>4</v>
      </c>
      <c r="F49" s="15" t="str">
        <f t="shared" si="50"/>
        <v/>
      </c>
      <c r="G49" s="16" t="str">
        <f t="shared" si="61"/>
        <v/>
      </c>
      <c r="H49" s="17" t="str">
        <f t="shared" si="51"/>
        <v/>
      </c>
      <c r="I49" s="9" t="str">
        <f t="shared" si="52"/>
        <v/>
      </c>
      <c r="J49" s="16" t="str">
        <f t="shared" si="62"/>
        <v/>
      </c>
      <c r="K49" s="17" t="str">
        <f t="shared" si="53"/>
        <v/>
      </c>
      <c r="L49" s="10" t="str">
        <f t="shared" si="54"/>
        <v/>
      </c>
      <c r="M49" s="16" t="str">
        <f t="shared" si="63"/>
        <v/>
      </c>
      <c r="N49" s="17" t="str">
        <f t="shared" si="3"/>
        <v/>
      </c>
      <c r="O49" s="11" t="str">
        <f t="shared" si="55"/>
        <v/>
      </c>
      <c r="P49" s="16" t="str">
        <f t="shared" si="64"/>
        <v/>
      </c>
      <c r="Q49" s="17" t="str">
        <f t="shared" si="5"/>
        <v/>
      </c>
      <c r="R49" s="15" t="str">
        <f t="shared" si="56"/>
        <v/>
      </c>
      <c r="S49" s="16" t="str">
        <f t="shared" si="65"/>
        <v/>
      </c>
      <c r="T49" s="17" t="str">
        <f t="shared" si="7"/>
        <v/>
      </c>
      <c r="U49" s="9" t="str">
        <f t="shared" si="57"/>
        <v/>
      </c>
      <c r="V49" s="16" t="str">
        <f t="shared" si="66"/>
        <v/>
      </c>
      <c r="W49" s="17" t="str">
        <f t="shared" si="9"/>
        <v/>
      </c>
      <c r="X49" s="10" t="str">
        <f t="shared" si="58"/>
        <v/>
      </c>
      <c r="Y49" s="16" t="str">
        <f t="shared" si="67"/>
        <v/>
      </c>
      <c r="Z49" s="17" t="str">
        <f t="shared" si="11"/>
        <v/>
      </c>
      <c r="AA49" s="11" t="str">
        <f t="shared" si="59"/>
        <v/>
      </c>
      <c r="AB49" s="16" t="str">
        <f t="shared" si="68"/>
        <v/>
      </c>
      <c r="AC49" s="17" t="str">
        <f t="shared" si="13"/>
        <v/>
      </c>
      <c r="AD49" s="8" t="str">
        <f t="shared" si="69"/>
        <v/>
      </c>
      <c r="AE49" s="16" t="str">
        <f t="shared" si="70"/>
        <v/>
      </c>
      <c r="AF49" s="17" t="str">
        <f t="shared" si="16"/>
        <v/>
      </c>
      <c r="AG49" s="9" t="str">
        <f t="shared" si="71"/>
        <v/>
      </c>
      <c r="AH49" s="16" t="str">
        <f t="shared" si="72"/>
        <v/>
      </c>
      <c r="AI49" s="17" t="str">
        <f t="shared" si="19"/>
        <v/>
      </c>
      <c r="AJ49" s="10" t="str">
        <f t="shared" si="73"/>
        <v/>
      </c>
      <c r="AK49" s="16" t="str">
        <f t="shared" si="74"/>
        <v/>
      </c>
      <c r="AL49" s="17" t="str">
        <f t="shared" si="22"/>
        <v/>
      </c>
      <c r="AM49" s="11" t="str">
        <f t="shared" si="75"/>
        <v/>
      </c>
      <c r="AN49" s="16" t="str">
        <f t="shared" si="76"/>
        <v/>
      </c>
      <c r="AO49" s="17" t="str">
        <f t="shared" si="25"/>
        <v/>
      </c>
      <c r="AP49" s="15" t="str">
        <f t="shared" si="77"/>
        <v/>
      </c>
      <c r="AQ49" s="16" t="str">
        <f t="shared" si="78"/>
        <v/>
      </c>
      <c r="AR49" s="17" t="str">
        <f t="shared" si="28"/>
        <v/>
      </c>
      <c r="AS49" s="9" t="str">
        <f t="shared" si="79"/>
        <v/>
      </c>
      <c r="AT49" s="16" t="str">
        <f t="shared" si="80"/>
        <v/>
      </c>
      <c r="AU49" s="17" t="str">
        <f t="shared" si="31"/>
        <v/>
      </c>
      <c r="AV49" s="10" t="str">
        <f t="shared" si="81"/>
        <v/>
      </c>
      <c r="AW49" s="16" t="str">
        <f t="shared" si="82"/>
        <v/>
      </c>
      <c r="AX49" s="17" t="str">
        <f t="shared" si="34"/>
        <v/>
      </c>
      <c r="AY49" s="11" t="str">
        <f t="shared" si="83"/>
        <v/>
      </c>
      <c r="AZ49" s="16" t="str">
        <f t="shared" si="84"/>
        <v/>
      </c>
      <c r="BA49" s="17" t="str">
        <f t="shared" si="37"/>
        <v/>
      </c>
      <c r="BB49" s="8" t="str">
        <f t="shared" si="85"/>
        <v/>
      </c>
      <c r="BC49" s="16" t="str">
        <f t="shared" si="86"/>
        <v/>
      </c>
      <c r="BD49" s="17" t="str">
        <f t="shared" si="40"/>
        <v/>
      </c>
      <c r="BE49" s="9" t="str">
        <f t="shared" si="87"/>
        <v/>
      </c>
      <c r="BF49" s="16" t="str">
        <f t="shared" si="88"/>
        <v/>
      </c>
      <c r="BG49" s="17" t="str">
        <f t="shared" si="43"/>
        <v/>
      </c>
      <c r="BH49" s="10" t="str">
        <f t="shared" si="89"/>
        <v/>
      </c>
      <c r="BI49" s="16" t="str">
        <f t="shared" si="90"/>
        <v/>
      </c>
      <c r="BJ49" s="17" t="str">
        <f t="shared" si="46"/>
        <v/>
      </c>
      <c r="BK49" s="11" t="str">
        <f t="shared" si="91"/>
        <v/>
      </c>
      <c r="BL49" s="16" t="str">
        <f t="shared" si="92"/>
        <v/>
      </c>
      <c r="BM49" s="17" t="str">
        <f t="shared" si="49"/>
        <v/>
      </c>
    </row>
    <row r="50" spans="1:65" hidden="1" x14ac:dyDescent="0.25">
      <c r="A50" s="4">
        <v>48</v>
      </c>
      <c r="B50" s="1"/>
      <c r="C50" s="1"/>
      <c r="D50" s="7"/>
      <c r="E50" s="67">
        <v>3</v>
      </c>
      <c r="F50" s="15" t="str">
        <f t="shared" si="50"/>
        <v/>
      </c>
      <c r="G50" s="16" t="str">
        <f t="shared" si="61"/>
        <v/>
      </c>
      <c r="H50" s="17" t="str">
        <f t="shared" si="51"/>
        <v/>
      </c>
      <c r="I50" s="9" t="str">
        <f t="shared" si="52"/>
        <v/>
      </c>
      <c r="J50" s="16" t="str">
        <f t="shared" si="62"/>
        <v/>
      </c>
      <c r="K50" s="17" t="str">
        <f t="shared" si="53"/>
        <v/>
      </c>
      <c r="L50" s="10" t="str">
        <f t="shared" si="54"/>
        <v/>
      </c>
      <c r="M50" s="16" t="str">
        <f t="shared" si="63"/>
        <v/>
      </c>
      <c r="N50" s="17" t="str">
        <f t="shared" si="3"/>
        <v/>
      </c>
      <c r="O50" s="11" t="str">
        <f t="shared" si="55"/>
        <v/>
      </c>
      <c r="P50" s="16" t="str">
        <f t="shared" si="64"/>
        <v/>
      </c>
      <c r="Q50" s="17" t="str">
        <f t="shared" si="5"/>
        <v/>
      </c>
      <c r="R50" s="15" t="str">
        <f t="shared" si="56"/>
        <v/>
      </c>
      <c r="S50" s="16" t="str">
        <f t="shared" si="65"/>
        <v/>
      </c>
      <c r="T50" s="17" t="str">
        <f t="shared" si="7"/>
        <v/>
      </c>
      <c r="U50" s="9" t="str">
        <f t="shared" si="57"/>
        <v/>
      </c>
      <c r="V50" s="16" t="str">
        <f t="shared" si="66"/>
        <v/>
      </c>
      <c r="W50" s="17" t="str">
        <f t="shared" si="9"/>
        <v/>
      </c>
      <c r="X50" s="10" t="str">
        <f t="shared" si="58"/>
        <v/>
      </c>
      <c r="Y50" s="16" t="str">
        <f t="shared" si="67"/>
        <v/>
      </c>
      <c r="Z50" s="17" t="str">
        <f t="shared" si="11"/>
        <v/>
      </c>
      <c r="AA50" s="11" t="str">
        <f t="shared" si="59"/>
        <v/>
      </c>
      <c r="AB50" s="16" t="str">
        <f t="shared" si="68"/>
        <v/>
      </c>
      <c r="AC50" s="17" t="str">
        <f t="shared" si="13"/>
        <v/>
      </c>
      <c r="AD50" s="8" t="str">
        <f t="shared" si="69"/>
        <v/>
      </c>
      <c r="AE50" s="16" t="str">
        <f t="shared" si="70"/>
        <v/>
      </c>
      <c r="AF50" s="17" t="str">
        <f t="shared" si="16"/>
        <v/>
      </c>
      <c r="AG50" s="9" t="str">
        <f t="shared" si="71"/>
        <v/>
      </c>
      <c r="AH50" s="16" t="str">
        <f t="shared" si="72"/>
        <v/>
      </c>
      <c r="AI50" s="17" t="str">
        <f t="shared" si="19"/>
        <v/>
      </c>
      <c r="AJ50" s="10" t="str">
        <f t="shared" si="73"/>
        <v/>
      </c>
      <c r="AK50" s="16" t="str">
        <f t="shared" si="74"/>
        <v/>
      </c>
      <c r="AL50" s="17" t="str">
        <f t="shared" si="22"/>
        <v/>
      </c>
      <c r="AM50" s="11" t="str">
        <f t="shared" si="75"/>
        <v/>
      </c>
      <c r="AN50" s="16" t="str">
        <f t="shared" si="76"/>
        <v/>
      </c>
      <c r="AO50" s="17" t="str">
        <f t="shared" si="25"/>
        <v/>
      </c>
      <c r="AP50" s="15" t="str">
        <f t="shared" si="77"/>
        <v/>
      </c>
      <c r="AQ50" s="16" t="str">
        <f t="shared" si="78"/>
        <v/>
      </c>
      <c r="AR50" s="17" t="str">
        <f t="shared" si="28"/>
        <v/>
      </c>
      <c r="AS50" s="9" t="str">
        <f t="shared" si="79"/>
        <v/>
      </c>
      <c r="AT50" s="16" t="str">
        <f t="shared" si="80"/>
        <v/>
      </c>
      <c r="AU50" s="17" t="str">
        <f t="shared" si="31"/>
        <v/>
      </c>
      <c r="AV50" s="10" t="str">
        <f t="shared" si="81"/>
        <v/>
      </c>
      <c r="AW50" s="16" t="str">
        <f t="shared" si="82"/>
        <v/>
      </c>
      <c r="AX50" s="17" t="str">
        <f t="shared" si="34"/>
        <v/>
      </c>
      <c r="AY50" s="11" t="str">
        <f t="shared" si="83"/>
        <v/>
      </c>
      <c r="AZ50" s="16" t="str">
        <f t="shared" si="84"/>
        <v/>
      </c>
      <c r="BA50" s="17" t="str">
        <f t="shared" si="37"/>
        <v/>
      </c>
      <c r="BB50" s="8" t="str">
        <f t="shared" si="85"/>
        <v/>
      </c>
      <c r="BC50" s="16" t="str">
        <f t="shared" si="86"/>
        <v/>
      </c>
      <c r="BD50" s="17" t="str">
        <f t="shared" si="40"/>
        <v/>
      </c>
      <c r="BE50" s="9" t="str">
        <f t="shared" si="87"/>
        <v/>
      </c>
      <c r="BF50" s="16" t="str">
        <f t="shared" si="88"/>
        <v/>
      </c>
      <c r="BG50" s="17" t="str">
        <f t="shared" si="43"/>
        <v/>
      </c>
      <c r="BH50" s="10" t="str">
        <f t="shared" si="89"/>
        <v/>
      </c>
      <c r="BI50" s="16" t="str">
        <f t="shared" si="90"/>
        <v/>
      </c>
      <c r="BJ50" s="17" t="str">
        <f t="shared" si="46"/>
        <v/>
      </c>
      <c r="BK50" s="11" t="str">
        <f t="shared" si="91"/>
        <v/>
      </c>
      <c r="BL50" s="16" t="str">
        <f t="shared" si="92"/>
        <v/>
      </c>
      <c r="BM50" s="17" t="str">
        <f t="shared" si="49"/>
        <v/>
      </c>
    </row>
    <row r="51" spans="1:65" hidden="1" x14ac:dyDescent="0.25">
      <c r="A51" s="4">
        <v>49</v>
      </c>
      <c r="B51" s="1"/>
      <c r="C51" s="1"/>
      <c r="D51" s="7"/>
      <c r="E51" s="67">
        <v>2</v>
      </c>
      <c r="F51" s="15" t="str">
        <f t="shared" si="50"/>
        <v/>
      </c>
      <c r="G51" s="16" t="str">
        <f t="shared" si="61"/>
        <v/>
      </c>
      <c r="H51" s="17" t="str">
        <f t="shared" si="51"/>
        <v/>
      </c>
      <c r="I51" s="9" t="str">
        <f t="shared" si="52"/>
        <v/>
      </c>
      <c r="J51" s="16" t="str">
        <f t="shared" si="62"/>
        <v/>
      </c>
      <c r="K51" s="17" t="str">
        <f t="shared" si="53"/>
        <v/>
      </c>
      <c r="L51" s="10" t="str">
        <f t="shared" si="54"/>
        <v/>
      </c>
      <c r="M51" s="16" t="str">
        <f t="shared" si="63"/>
        <v/>
      </c>
      <c r="N51" s="17" t="str">
        <f t="shared" si="3"/>
        <v/>
      </c>
      <c r="O51" s="11" t="str">
        <f t="shared" si="55"/>
        <v/>
      </c>
      <c r="P51" s="16" t="str">
        <f t="shared" si="64"/>
        <v/>
      </c>
      <c r="Q51" s="17" t="str">
        <f t="shared" si="5"/>
        <v/>
      </c>
      <c r="R51" s="15" t="str">
        <f t="shared" si="56"/>
        <v/>
      </c>
      <c r="S51" s="16" t="str">
        <f t="shared" si="65"/>
        <v/>
      </c>
      <c r="T51" s="17" t="str">
        <f t="shared" si="7"/>
        <v/>
      </c>
      <c r="U51" s="9" t="str">
        <f t="shared" si="57"/>
        <v/>
      </c>
      <c r="V51" s="16" t="str">
        <f t="shared" si="66"/>
        <v/>
      </c>
      <c r="W51" s="17" t="str">
        <f t="shared" si="9"/>
        <v/>
      </c>
      <c r="X51" s="10" t="str">
        <f t="shared" si="58"/>
        <v/>
      </c>
      <c r="Y51" s="16" t="str">
        <f t="shared" si="67"/>
        <v/>
      </c>
      <c r="Z51" s="17" t="str">
        <f t="shared" si="11"/>
        <v/>
      </c>
      <c r="AA51" s="11" t="str">
        <f t="shared" si="59"/>
        <v/>
      </c>
      <c r="AB51" s="16" t="str">
        <f t="shared" si="68"/>
        <v/>
      </c>
      <c r="AC51" s="17" t="str">
        <f t="shared" si="13"/>
        <v/>
      </c>
      <c r="AD51" s="8" t="str">
        <f t="shared" si="69"/>
        <v/>
      </c>
      <c r="AE51" s="16" t="str">
        <f t="shared" si="70"/>
        <v/>
      </c>
      <c r="AF51" s="17" t="str">
        <f t="shared" si="16"/>
        <v/>
      </c>
      <c r="AG51" s="9" t="str">
        <f t="shared" si="71"/>
        <v/>
      </c>
      <c r="AH51" s="16" t="str">
        <f t="shared" si="72"/>
        <v/>
      </c>
      <c r="AI51" s="17" t="str">
        <f t="shared" si="19"/>
        <v/>
      </c>
      <c r="AJ51" s="10" t="str">
        <f t="shared" si="73"/>
        <v/>
      </c>
      <c r="AK51" s="16" t="str">
        <f t="shared" si="74"/>
        <v/>
      </c>
      <c r="AL51" s="17" t="str">
        <f t="shared" si="22"/>
        <v/>
      </c>
      <c r="AM51" s="11" t="str">
        <f t="shared" si="75"/>
        <v/>
      </c>
      <c r="AN51" s="16" t="str">
        <f t="shared" si="76"/>
        <v/>
      </c>
      <c r="AO51" s="17" t="str">
        <f t="shared" si="25"/>
        <v/>
      </c>
      <c r="AP51" s="15" t="str">
        <f t="shared" si="77"/>
        <v/>
      </c>
      <c r="AQ51" s="16" t="str">
        <f t="shared" si="78"/>
        <v/>
      </c>
      <c r="AR51" s="17" t="str">
        <f t="shared" si="28"/>
        <v/>
      </c>
      <c r="AS51" s="9" t="str">
        <f t="shared" si="79"/>
        <v/>
      </c>
      <c r="AT51" s="16" t="str">
        <f t="shared" si="80"/>
        <v/>
      </c>
      <c r="AU51" s="17" t="str">
        <f t="shared" si="31"/>
        <v/>
      </c>
      <c r="AV51" s="10" t="str">
        <f t="shared" si="81"/>
        <v/>
      </c>
      <c r="AW51" s="16" t="str">
        <f t="shared" si="82"/>
        <v/>
      </c>
      <c r="AX51" s="17" t="str">
        <f t="shared" si="34"/>
        <v/>
      </c>
      <c r="AY51" s="11" t="str">
        <f t="shared" si="83"/>
        <v/>
      </c>
      <c r="AZ51" s="16" t="str">
        <f t="shared" si="84"/>
        <v/>
      </c>
      <c r="BA51" s="17" t="str">
        <f t="shared" si="37"/>
        <v/>
      </c>
      <c r="BB51" s="8" t="str">
        <f t="shared" si="85"/>
        <v/>
      </c>
      <c r="BC51" s="16" t="str">
        <f t="shared" si="86"/>
        <v/>
      </c>
      <c r="BD51" s="17" t="str">
        <f t="shared" si="40"/>
        <v/>
      </c>
      <c r="BE51" s="9" t="str">
        <f t="shared" si="87"/>
        <v/>
      </c>
      <c r="BF51" s="16" t="str">
        <f t="shared" si="88"/>
        <v/>
      </c>
      <c r="BG51" s="17" t="str">
        <f t="shared" si="43"/>
        <v/>
      </c>
      <c r="BH51" s="10" t="str">
        <f t="shared" si="89"/>
        <v/>
      </c>
      <c r="BI51" s="16" t="str">
        <f t="shared" si="90"/>
        <v/>
      </c>
      <c r="BJ51" s="17" t="str">
        <f t="shared" si="46"/>
        <v/>
      </c>
      <c r="BK51" s="11" t="str">
        <f t="shared" si="91"/>
        <v/>
      </c>
      <c r="BL51" s="16" t="str">
        <f>IF(BK51="","",RANK(BK51,BK$3:BK$52,0))</f>
        <v/>
      </c>
      <c r="BM51" s="17" t="str">
        <f t="shared" si="49"/>
        <v/>
      </c>
    </row>
    <row r="52" spans="1:65" hidden="1" x14ac:dyDescent="0.25">
      <c r="A52" s="4">
        <v>50</v>
      </c>
      <c r="B52" s="1"/>
      <c r="C52" s="1"/>
      <c r="D52" s="7"/>
      <c r="E52" s="67">
        <v>1</v>
      </c>
      <c r="F52" s="15" t="str">
        <f t="shared" si="50"/>
        <v/>
      </c>
      <c r="G52" s="16" t="str">
        <f t="shared" si="61"/>
        <v/>
      </c>
      <c r="H52" s="17" t="str">
        <f t="shared" si="51"/>
        <v/>
      </c>
      <c r="I52" s="9" t="str">
        <f t="shared" si="52"/>
        <v/>
      </c>
      <c r="J52" s="16" t="str">
        <f t="shared" si="62"/>
        <v/>
      </c>
      <c r="K52" s="17" t="str">
        <f t="shared" si="53"/>
        <v/>
      </c>
      <c r="L52" s="10" t="str">
        <f t="shared" si="54"/>
        <v/>
      </c>
      <c r="M52" s="16" t="str">
        <f t="shared" si="63"/>
        <v/>
      </c>
      <c r="N52" s="17" t="str">
        <f t="shared" si="3"/>
        <v/>
      </c>
      <c r="O52" s="11" t="str">
        <f t="shared" si="55"/>
        <v/>
      </c>
      <c r="P52" s="16" t="str">
        <f t="shared" si="64"/>
        <v/>
      </c>
      <c r="Q52" s="17" t="str">
        <f t="shared" si="5"/>
        <v/>
      </c>
      <c r="R52" s="15" t="str">
        <f t="shared" si="56"/>
        <v/>
      </c>
      <c r="S52" s="16" t="str">
        <f t="shared" si="65"/>
        <v/>
      </c>
      <c r="T52" s="17" t="str">
        <f t="shared" si="7"/>
        <v/>
      </c>
      <c r="U52" s="9" t="str">
        <f t="shared" si="57"/>
        <v/>
      </c>
      <c r="V52" s="16" t="str">
        <f t="shared" si="66"/>
        <v/>
      </c>
      <c r="W52" s="17" t="str">
        <f t="shared" si="9"/>
        <v/>
      </c>
      <c r="X52" s="10" t="str">
        <f t="shared" si="58"/>
        <v/>
      </c>
      <c r="Y52" s="16" t="str">
        <f t="shared" si="67"/>
        <v/>
      </c>
      <c r="Z52" s="17" t="str">
        <f t="shared" si="11"/>
        <v/>
      </c>
      <c r="AA52" s="11" t="str">
        <f t="shared" si="59"/>
        <v/>
      </c>
      <c r="AB52" s="16" t="str">
        <f t="shared" si="68"/>
        <v/>
      </c>
      <c r="AC52" s="17" t="str">
        <f t="shared" si="13"/>
        <v/>
      </c>
      <c r="AD52" s="8" t="str">
        <f t="shared" si="69"/>
        <v/>
      </c>
      <c r="AE52" s="16" t="str">
        <f t="shared" si="70"/>
        <v/>
      </c>
      <c r="AF52" s="17" t="str">
        <f t="shared" si="16"/>
        <v/>
      </c>
      <c r="AG52" s="9" t="str">
        <f t="shared" si="71"/>
        <v/>
      </c>
      <c r="AH52" s="16" t="str">
        <f t="shared" si="72"/>
        <v/>
      </c>
      <c r="AI52" s="17" t="str">
        <f t="shared" si="19"/>
        <v/>
      </c>
      <c r="AJ52" s="10" t="str">
        <f t="shared" si="73"/>
        <v/>
      </c>
      <c r="AK52" s="16" t="str">
        <f t="shared" si="74"/>
        <v/>
      </c>
      <c r="AL52" s="17" t="str">
        <f t="shared" si="22"/>
        <v/>
      </c>
      <c r="AM52" s="11" t="str">
        <f t="shared" si="75"/>
        <v/>
      </c>
      <c r="AN52" s="16" t="str">
        <f t="shared" si="76"/>
        <v/>
      </c>
      <c r="AO52" s="17" t="str">
        <f t="shared" si="25"/>
        <v/>
      </c>
      <c r="AP52" s="15" t="str">
        <f t="shared" si="77"/>
        <v/>
      </c>
      <c r="AQ52" s="16" t="str">
        <f t="shared" si="78"/>
        <v/>
      </c>
      <c r="AR52" s="17" t="str">
        <f t="shared" si="28"/>
        <v/>
      </c>
      <c r="AS52" s="9" t="str">
        <f t="shared" si="79"/>
        <v/>
      </c>
      <c r="AT52" s="16" t="str">
        <f t="shared" si="80"/>
        <v/>
      </c>
      <c r="AU52" s="17" t="str">
        <f t="shared" si="31"/>
        <v/>
      </c>
      <c r="AV52" s="10" t="str">
        <f t="shared" si="81"/>
        <v/>
      </c>
      <c r="AW52" s="16" t="str">
        <f t="shared" si="82"/>
        <v/>
      </c>
      <c r="AX52" s="17" t="str">
        <f t="shared" si="34"/>
        <v/>
      </c>
      <c r="AY52" s="11" t="str">
        <f t="shared" si="83"/>
        <v/>
      </c>
      <c r="AZ52" s="16" t="str">
        <f t="shared" si="84"/>
        <v/>
      </c>
      <c r="BA52" s="17" t="str">
        <f t="shared" si="37"/>
        <v/>
      </c>
      <c r="BB52" s="8" t="str">
        <f t="shared" si="85"/>
        <v/>
      </c>
      <c r="BC52" s="16" t="str">
        <f t="shared" si="86"/>
        <v/>
      </c>
      <c r="BD52" s="17" t="str">
        <f t="shared" si="40"/>
        <v/>
      </c>
      <c r="BE52" s="9" t="str">
        <f t="shared" si="87"/>
        <v/>
      </c>
      <c r="BF52" s="16" t="str">
        <f t="shared" si="88"/>
        <v/>
      </c>
      <c r="BG52" s="17" t="str">
        <f t="shared" si="43"/>
        <v/>
      </c>
      <c r="BH52" s="10" t="str">
        <f t="shared" si="89"/>
        <v/>
      </c>
      <c r="BI52" s="16" t="str">
        <f t="shared" si="90"/>
        <v/>
      </c>
      <c r="BJ52" s="17" t="str">
        <f t="shared" si="46"/>
        <v/>
      </c>
      <c r="BK52" s="11" t="str">
        <f t="shared" si="91"/>
        <v/>
      </c>
      <c r="BL52" s="16" t="str">
        <f>IF(BK52="","",RANK(BK52,BK$3:BK$52,0))</f>
        <v/>
      </c>
      <c r="BM52" s="17" t="str">
        <f t="shared" si="49"/>
        <v/>
      </c>
    </row>
    <row r="53" spans="1:65" x14ac:dyDescent="0.25">
      <c r="A53" s="54" t="s">
        <v>27</v>
      </c>
      <c r="B53" s="55" t="s">
        <v>8</v>
      </c>
      <c r="C53" s="55" t="s">
        <v>35</v>
      </c>
      <c r="D53" s="3"/>
      <c r="F53" s="3"/>
      <c r="M53" s="18"/>
    </row>
    <row r="54" spans="1:65" x14ac:dyDescent="0.25">
      <c r="A54" s="4">
        <f t="shared" ref="A54:A73" si="93">J76</f>
        <v>1</v>
      </c>
      <c r="B54" s="1" t="str">
        <f t="shared" ref="B54:B73" si="94">N76</f>
        <v>Shrewsbury AC</v>
      </c>
      <c r="C54" s="1">
        <f t="shared" ref="C54:C73" si="95">M76</f>
        <v>144</v>
      </c>
      <c r="D54" s="3"/>
      <c r="F54" s="3"/>
      <c r="M54" s="18"/>
    </row>
    <row r="55" spans="1:65" x14ac:dyDescent="0.25">
      <c r="A55" s="4">
        <f t="shared" si="93"/>
        <v>2</v>
      </c>
      <c r="B55" s="1" t="str">
        <f t="shared" si="94"/>
        <v>Maldwyn Harriers</v>
      </c>
      <c r="C55" s="1">
        <f t="shared" si="95"/>
        <v>49</v>
      </c>
      <c r="D55" s="3"/>
      <c r="F55" s="3"/>
      <c r="M55" s="18"/>
    </row>
    <row r="56" spans="1:65" x14ac:dyDescent="0.25">
      <c r="A56" s="4">
        <f t="shared" si="93"/>
        <v>3</v>
      </c>
      <c r="B56" s="1" t="str">
        <f t="shared" si="94"/>
        <v>Shrewsbury School Hunt</v>
      </c>
      <c r="C56" s="1">
        <f t="shared" si="95"/>
        <v>47</v>
      </c>
      <c r="D56" s="3"/>
      <c r="F56" s="3"/>
      <c r="M56" s="18"/>
    </row>
    <row r="57" spans="1:65" x14ac:dyDescent="0.25">
      <c r="A57" s="4">
        <f t="shared" si="93"/>
        <v>4</v>
      </c>
      <c r="B57" s="1" t="str">
        <f t="shared" si="94"/>
        <v>Telford AC</v>
      </c>
      <c r="C57" s="1">
        <f t="shared" si="95"/>
        <v>45</v>
      </c>
      <c r="D57" s="3"/>
      <c r="F57" s="3"/>
      <c r="M57" s="18"/>
    </row>
    <row r="58" spans="1:65" hidden="1" x14ac:dyDescent="0.25">
      <c r="A58" s="4">
        <f t="shared" si="93"/>
        <v>5</v>
      </c>
      <c r="B58" s="1" t="str">
        <f t="shared" si="94"/>
        <v/>
      </c>
      <c r="C58" s="1" t="str">
        <f t="shared" si="95"/>
        <v/>
      </c>
      <c r="D58" s="3"/>
      <c r="F58" s="3"/>
      <c r="M58" s="18"/>
    </row>
    <row r="59" spans="1:65" hidden="1" x14ac:dyDescent="0.25">
      <c r="A59" s="4">
        <f t="shared" si="93"/>
        <v>6</v>
      </c>
      <c r="B59" s="1" t="str">
        <f t="shared" si="94"/>
        <v/>
      </c>
      <c r="C59" s="1" t="str">
        <f t="shared" si="95"/>
        <v/>
      </c>
      <c r="D59" s="3"/>
      <c r="F59" s="3"/>
      <c r="M59" s="18"/>
    </row>
    <row r="60" spans="1:65" hidden="1" x14ac:dyDescent="0.25">
      <c r="A60" s="4">
        <f t="shared" si="93"/>
        <v>7</v>
      </c>
      <c r="B60" s="1" t="str">
        <f t="shared" si="94"/>
        <v/>
      </c>
      <c r="C60" s="1" t="str">
        <f t="shared" si="95"/>
        <v/>
      </c>
      <c r="D60" s="3"/>
      <c r="F60" s="3"/>
      <c r="M60" s="18"/>
    </row>
    <row r="61" spans="1:65" hidden="1" x14ac:dyDescent="0.25">
      <c r="A61" s="4">
        <f t="shared" si="93"/>
        <v>8</v>
      </c>
      <c r="B61" s="1" t="str">
        <f t="shared" si="94"/>
        <v/>
      </c>
      <c r="C61" s="1" t="str">
        <f t="shared" si="95"/>
        <v/>
      </c>
      <c r="D61" s="3"/>
      <c r="F61" s="3"/>
      <c r="M61" s="18"/>
    </row>
    <row r="62" spans="1:65" hidden="1" x14ac:dyDescent="0.25">
      <c r="A62" s="4">
        <f t="shared" si="93"/>
        <v>9</v>
      </c>
      <c r="B62" s="1" t="str">
        <f t="shared" si="94"/>
        <v/>
      </c>
      <c r="C62" s="1" t="str">
        <f t="shared" si="95"/>
        <v/>
      </c>
      <c r="D62" s="3"/>
      <c r="F62" s="3"/>
      <c r="M62" s="18"/>
    </row>
    <row r="63" spans="1:65" hidden="1" x14ac:dyDescent="0.25">
      <c r="A63" s="4">
        <f t="shared" si="93"/>
        <v>10</v>
      </c>
      <c r="B63" s="1" t="str">
        <f t="shared" si="94"/>
        <v/>
      </c>
      <c r="C63" s="1" t="str">
        <f t="shared" si="95"/>
        <v/>
      </c>
      <c r="D63" s="3"/>
      <c r="F63" s="3"/>
      <c r="M63" s="18"/>
    </row>
    <row r="64" spans="1:65" hidden="1" x14ac:dyDescent="0.25">
      <c r="A64" s="4">
        <f t="shared" si="93"/>
        <v>11</v>
      </c>
      <c r="B64" s="1" t="str">
        <f t="shared" si="94"/>
        <v/>
      </c>
      <c r="C64" s="1" t="str">
        <f t="shared" si="95"/>
        <v/>
      </c>
      <c r="D64" s="3"/>
      <c r="F64" s="3"/>
      <c r="M64" s="18"/>
    </row>
    <row r="65" spans="1:14" hidden="1" x14ac:dyDescent="0.25">
      <c r="A65" s="4">
        <f t="shared" si="93"/>
        <v>12</v>
      </c>
      <c r="B65" s="1" t="str">
        <f t="shared" si="94"/>
        <v/>
      </c>
      <c r="C65" s="1" t="str">
        <f t="shared" si="95"/>
        <v/>
      </c>
      <c r="D65" s="3"/>
      <c r="F65" s="3"/>
      <c r="M65" s="18"/>
    </row>
    <row r="66" spans="1:14" hidden="1" x14ac:dyDescent="0.25">
      <c r="A66" s="4">
        <f t="shared" si="93"/>
        <v>13</v>
      </c>
      <c r="B66" s="1" t="str">
        <f t="shared" si="94"/>
        <v/>
      </c>
      <c r="C66" s="1" t="str">
        <f t="shared" si="95"/>
        <v/>
      </c>
      <c r="D66" s="3"/>
      <c r="F66" s="3"/>
      <c r="M66" s="18"/>
    </row>
    <row r="67" spans="1:14" hidden="1" x14ac:dyDescent="0.25">
      <c r="A67" s="4">
        <f t="shared" si="93"/>
        <v>14</v>
      </c>
      <c r="B67" s="1" t="str">
        <f t="shared" si="94"/>
        <v/>
      </c>
      <c r="C67" s="1" t="str">
        <f t="shared" si="95"/>
        <v/>
      </c>
      <c r="D67" s="3"/>
      <c r="F67" s="3"/>
      <c r="M67" s="18"/>
    </row>
    <row r="68" spans="1:14" hidden="1" x14ac:dyDescent="0.25">
      <c r="A68" s="4">
        <f t="shared" si="93"/>
        <v>15</v>
      </c>
      <c r="B68" s="1" t="str">
        <f t="shared" si="94"/>
        <v/>
      </c>
      <c r="C68" s="1" t="str">
        <f t="shared" si="95"/>
        <v/>
      </c>
      <c r="D68" s="3"/>
      <c r="F68" s="3"/>
      <c r="M68" s="18"/>
    </row>
    <row r="69" spans="1:14" hidden="1" x14ac:dyDescent="0.25">
      <c r="A69" s="4">
        <f t="shared" si="93"/>
        <v>16</v>
      </c>
      <c r="B69" s="1" t="str">
        <f t="shared" si="94"/>
        <v/>
      </c>
      <c r="C69" s="1" t="str">
        <f t="shared" si="95"/>
        <v/>
      </c>
      <c r="D69" s="3"/>
      <c r="F69" s="3"/>
      <c r="M69" s="18"/>
    </row>
    <row r="70" spans="1:14" hidden="1" x14ac:dyDescent="0.25">
      <c r="A70" s="4">
        <f t="shared" si="93"/>
        <v>17</v>
      </c>
      <c r="B70" s="1" t="str">
        <f t="shared" si="94"/>
        <v/>
      </c>
      <c r="C70" s="1" t="str">
        <f t="shared" si="95"/>
        <v/>
      </c>
      <c r="D70" s="3"/>
      <c r="F70" s="3"/>
      <c r="M70" s="18"/>
    </row>
    <row r="71" spans="1:14" hidden="1" x14ac:dyDescent="0.25">
      <c r="A71" s="4">
        <f t="shared" si="93"/>
        <v>18</v>
      </c>
      <c r="B71" s="1" t="str">
        <f t="shared" si="94"/>
        <v/>
      </c>
      <c r="C71" s="1" t="str">
        <f t="shared" si="95"/>
        <v/>
      </c>
      <c r="D71" s="3"/>
      <c r="F71" s="3"/>
      <c r="M71" s="18"/>
    </row>
    <row r="72" spans="1:14" hidden="1" x14ac:dyDescent="0.25">
      <c r="A72" s="4">
        <f t="shared" si="93"/>
        <v>19</v>
      </c>
      <c r="B72" s="1" t="str">
        <f t="shared" si="94"/>
        <v/>
      </c>
      <c r="C72" s="1" t="str">
        <f t="shared" si="95"/>
        <v/>
      </c>
      <c r="D72" s="3"/>
      <c r="F72" s="3"/>
      <c r="M72" s="18"/>
    </row>
    <row r="73" spans="1:14" hidden="1" x14ac:dyDescent="0.25">
      <c r="A73" s="4">
        <f t="shared" si="93"/>
        <v>20</v>
      </c>
      <c r="B73" s="1" t="str">
        <f t="shared" si="94"/>
        <v/>
      </c>
      <c r="C73" s="1" t="str">
        <f t="shared" si="95"/>
        <v/>
      </c>
      <c r="D73" s="3"/>
      <c r="F73" s="3"/>
      <c r="M73" s="18"/>
    </row>
    <row r="74" spans="1:14" hidden="1" x14ac:dyDescent="0.25">
      <c r="A74" s="3"/>
      <c r="D74" s="3"/>
      <c r="F74" s="3"/>
    </row>
    <row r="75" spans="1:14" hidden="1" x14ac:dyDescent="0.25">
      <c r="A75" s="3"/>
      <c r="C75" s="24" t="s">
        <v>0</v>
      </c>
      <c r="D75" s="30" t="s">
        <v>26</v>
      </c>
      <c r="E75" s="68" t="s">
        <v>27</v>
      </c>
      <c r="F75" s="25"/>
    </row>
    <row r="76" spans="1:14" hidden="1" x14ac:dyDescent="0.25">
      <c r="A76" s="3"/>
      <c r="C76" s="26" t="str">
        <f>'U-11B'!C76</f>
        <v>Wenlock Olympians</v>
      </c>
      <c r="D76" s="31">
        <f>SUM($H$3:$H$52)</f>
        <v>0</v>
      </c>
      <c r="E76" s="69" t="str">
        <f t="shared" ref="E76:E95" si="96">IF(D76=0,"",F76)</f>
        <v/>
      </c>
      <c r="F76" s="26">
        <f t="shared" ref="F76:F95" si="97">RANK(D76,$D$76:$D$95)</f>
        <v>5</v>
      </c>
      <c r="G76">
        <v>0.01</v>
      </c>
      <c r="H76">
        <f>D76+G76</f>
        <v>0.01</v>
      </c>
      <c r="I76" t="str">
        <f>C76</f>
        <v>Wenlock Olympians</v>
      </c>
      <c r="J76">
        <v>1</v>
      </c>
      <c r="K76">
        <f>LARGE($H$76:$H$95,J76)</f>
        <v>144.05000000000001</v>
      </c>
      <c r="L76" t="str">
        <f>VLOOKUP(K76,$H$76:$I$95,2,0)</f>
        <v>Shrewsbury AC</v>
      </c>
      <c r="M76">
        <f>IF(INT(K76)=0,"",INT(K76))</f>
        <v>144</v>
      </c>
      <c r="N76" t="str">
        <f>IF(INT(K76)=0,"",L76)</f>
        <v>Shrewsbury AC</v>
      </c>
    </row>
    <row r="77" spans="1:14" hidden="1" x14ac:dyDescent="0.25">
      <c r="A77" s="3"/>
      <c r="C77" s="27" t="str">
        <f>'U-11B'!C77</f>
        <v>Telford AC</v>
      </c>
      <c r="D77" s="32">
        <f>SUM($K$3:$K$52)</f>
        <v>45</v>
      </c>
      <c r="E77" s="70">
        <f t="shared" si="96"/>
        <v>4</v>
      </c>
      <c r="F77" s="27">
        <f t="shared" si="97"/>
        <v>4</v>
      </c>
      <c r="G77">
        <v>0.02</v>
      </c>
      <c r="H77">
        <f>D77+G77</f>
        <v>45.02</v>
      </c>
      <c r="I77" t="str">
        <f t="shared" ref="I77:I95" si="98">C77</f>
        <v>Telford AC</v>
      </c>
      <c r="J77">
        <v>2</v>
      </c>
      <c r="K77">
        <f t="shared" ref="K77:K95" si="99">LARGE($H$76:$H$95,J77)</f>
        <v>49.03</v>
      </c>
      <c r="L77" t="str">
        <f t="shared" ref="L77:L95" si="100">VLOOKUP(K77,$H$76:$I$95,2,0)</f>
        <v>Maldwyn Harriers</v>
      </c>
      <c r="M77">
        <f t="shared" ref="M77:M95" si="101">IF(INT(K77)=0,"",INT(K77))</f>
        <v>49</v>
      </c>
      <c r="N77" t="str">
        <f t="shared" ref="N77:N95" si="102">IF(INT(K77)=0,"",L77)</f>
        <v>Maldwyn Harriers</v>
      </c>
    </row>
    <row r="78" spans="1:14" hidden="1" x14ac:dyDescent="0.25">
      <c r="A78" s="3"/>
      <c r="C78" s="28" t="str">
        <f>'U-11B'!C78</f>
        <v>Maldwyn Harriers</v>
      </c>
      <c r="D78" s="33">
        <f>SUM($N$3:$N$52)</f>
        <v>49</v>
      </c>
      <c r="E78" s="71">
        <f t="shared" si="96"/>
        <v>2</v>
      </c>
      <c r="F78" s="28">
        <f t="shared" si="97"/>
        <v>2</v>
      </c>
      <c r="G78">
        <v>0.03</v>
      </c>
      <c r="H78">
        <f t="shared" ref="H78:H95" si="103">D78+G78</f>
        <v>49.03</v>
      </c>
      <c r="I78" t="str">
        <f t="shared" si="98"/>
        <v>Maldwyn Harriers</v>
      </c>
      <c r="J78">
        <v>3</v>
      </c>
      <c r="K78">
        <f t="shared" si="99"/>
        <v>47.08</v>
      </c>
      <c r="L78" t="str">
        <f t="shared" si="100"/>
        <v>Shrewsbury School Hunt</v>
      </c>
      <c r="M78">
        <f t="shared" si="101"/>
        <v>47</v>
      </c>
      <c r="N78" t="str">
        <f t="shared" si="102"/>
        <v>Shrewsbury School Hunt</v>
      </c>
    </row>
    <row r="79" spans="1:14" hidden="1" x14ac:dyDescent="0.25">
      <c r="A79" s="3"/>
      <c r="C79" s="29" t="str">
        <f>'U-11B'!C79</f>
        <v>Oswestry Olympians</v>
      </c>
      <c r="D79" s="34">
        <f>SUM($Q$3:$Q$52)</f>
        <v>0</v>
      </c>
      <c r="E79" s="72" t="str">
        <f t="shared" si="96"/>
        <v/>
      </c>
      <c r="F79" s="29">
        <f t="shared" si="97"/>
        <v>5</v>
      </c>
      <c r="G79">
        <v>0.04</v>
      </c>
      <c r="H79">
        <f t="shared" si="103"/>
        <v>0.04</v>
      </c>
      <c r="I79" t="str">
        <f t="shared" si="98"/>
        <v>Oswestry Olympians</v>
      </c>
      <c r="J79">
        <v>4</v>
      </c>
      <c r="K79">
        <f t="shared" si="99"/>
        <v>45.02</v>
      </c>
      <c r="L79" t="str">
        <f t="shared" si="100"/>
        <v>Telford AC</v>
      </c>
      <c r="M79">
        <f t="shared" si="101"/>
        <v>45</v>
      </c>
      <c r="N79" t="str">
        <f t="shared" si="102"/>
        <v>Telford AC</v>
      </c>
    </row>
    <row r="80" spans="1:14" hidden="1" x14ac:dyDescent="0.25">
      <c r="A80" s="3"/>
      <c r="C80" s="26" t="str">
        <f>'U-11B'!C80</f>
        <v>Shrewsbury AC</v>
      </c>
      <c r="D80" s="31">
        <f>SUM($T$3:$T$52)</f>
        <v>144</v>
      </c>
      <c r="E80" s="69">
        <f t="shared" si="96"/>
        <v>1</v>
      </c>
      <c r="F80" s="26">
        <f t="shared" si="97"/>
        <v>1</v>
      </c>
      <c r="G80">
        <v>0.05</v>
      </c>
      <c r="H80">
        <f t="shared" si="103"/>
        <v>144.05000000000001</v>
      </c>
      <c r="I80" t="str">
        <f t="shared" si="98"/>
        <v>Shrewsbury AC</v>
      </c>
      <c r="J80">
        <v>5</v>
      </c>
      <c r="K80">
        <f t="shared" si="99"/>
        <v>0.2</v>
      </c>
      <c r="L80" t="str">
        <f t="shared" si="100"/>
        <v>zz20</v>
      </c>
      <c r="M80" t="str">
        <f t="shared" si="101"/>
        <v/>
      </c>
      <c r="N80" t="str">
        <f t="shared" si="102"/>
        <v/>
      </c>
    </row>
    <row r="81" spans="1:14" hidden="1" x14ac:dyDescent="0.25">
      <c r="A81" s="3"/>
      <c r="C81" s="27" t="str">
        <f>'U-11B'!C81</f>
        <v>Telford Tri</v>
      </c>
      <c r="D81" s="32">
        <f>SUM($W$3:$W$52)</f>
        <v>0</v>
      </c>
      <c r="E81" s="70" t="str">
        <f t="shared" si="96"/>
        <v/>
      </c>
      <c r="F81" s="27">
        <f t="shared" si="97"/>
        <v>5</v>
      </c>
      <c r="G81">
        <v>0.06</v>
      </c>
      <c r="H81">
        <f t="shared" si="103"/>
        <v>0.06</v>
      </c>
      <c r="I81" t="str">
        <f t="shared" si="98"/>
        <v>Telford Tri</v>
      </c>
      <c r="J81">
        <v>6</v>
      </c>
      <c r="K81">
        <f t="shared" si="99"/>
        <v>0.19</v>
      </c>
      <c r="L81" t="str">
        <f t="shared" si="100"/>
        <v>zz19</v>
      </c>
      <c r="M81" t="str">
        <f t="shared" si="101"/>
        <v/>
      </c>
      <c r="N81" t="str">
        <f t="shared" si="102"/>
        <v/>
      </c>
    </row>
    <row r="82" spans="1:14" hidden="1" x14ac:dyDescent="0.25">
      <c r="A82" s="3"/>
      <c r="C82" s="28" t="str">
        <f>'U-11B'!C82</f>
        <v>Wrekin Harriers</v>
      </c>
      <c r="D82" s="33">
        <f>SUM($Z$3:$Z$52)</f>
        <v>0</v>
      </c>
      <c r="E82" s="71" t="str">
        <f t="shared" si="96"/>
        <v/>
      </c>
      <c r="F82" s="28">
        <f t="shared" si="97"/>
        <v>5</v>
      </c>
      <c r="G82">
        <v>7.0000000000000007E-2</v>
      </c>
      <c r="H82">
        <f t="shared" si="103"/>
        <v>7.0000000000000007E-2</v>
      </c>
      <c r="I82" t="str">
        <f t="shared" si="98"/>
        <v>Wrekin Harriers</v>
      </c>
      <c r="J82">
        <v>7</v>
      </c>
      <c r="K82">
        <f t="shared" si="99"/>
        <v>0.18</v>
      </c>
      <c r="L82" t="str">
        <f t="shared" si="100"/>
        <v>zz18</v>
      </c>
      <c r="M82" t="str">
        <f t="shared" si="101"/>
        <v/>
      </c>
      <c r="N82" t="str">
        <f t="shared" si="102"/>
        <v/>
      </c>
    </row>
    <row r="83" spans="1:14" hidden="1" x14ac:dyDescent="0.25">
      <c r="A83" s="3"/>
      <c r="C83" s="29" t="str">
        <f>'U-11B'!C83</f>
        <v>Shrewsbury School Hunt</v>
      </c>
      <c r="D83" s="34">
        <f>SUM($AC$3:$AC$52)</f>
        <v>47</v>
      </c>
      <c r="E83" s="72">
        <f t="shared" si="96"/>
        <v>3</v>
      </c>
      <c r="F83" s="29">
        <f t="shared" si="97"/>
        <v>3</v>
      </c>
      <c r="G83">
        <v>0.08</v>
      </c>
      <c r="H83">
        <f t="shared" si="103"/>
        <v>47.08</v>
      </c>
      <c r="I83" t="str">
        <f t="shared" si="98"/>
        <v>Shrewsbury School Hunt</v>
      </c>
      <c r="J83">
        <v>8</v>
      </c>
      <c r="K83">
        <f t="shared" si="99"/>
        <v>0.17</v>
      </c>
      <c r="L83" t="str">
        <f t="shared" si="100"/>
        <v>zz17</v>
      </c>
      <c r="M83" t="str">
        <f t="shared" si="101"/>
        <v/>
      </c>
      <c r="N83" t="str">
        <f t="shared" si="102"/>
        <v/>
      </c>
    </row>
    <row r="84" spans="1:14" hidden="1" x14ac:dyDescent="0.25">
      <c r="A84" s="3"/>
      <c r="C84" s="26" t="str">
        <f>'U-11B'!C84</f>
        <v>Oswestry School</v>
      </c>
      <c r="D84" s="31">
        <f>SUM($AF$3:$AF$52)</f>
        <v>0</v>
      </c>
      <c r="E84" s="69" t="str">
        <f t="shared" si="96"/>
        <v/>
      </c>
      <c r="F84" s="26">
        <f t="shared" si="97"/>
        <v>5</v>
      </c>
      <c r="G84">
        <v>0.09</v>
      </c>
      <c r="H84">
        <f t="shared" si="103"/>
        <v>0.09</v>
      </c>
      <c r="I84" t="str">
        <f t="shared" si="98"/>
        <v>Oswestry School</v>
      </c>
      <c r="J84">
        <v>9</v>
      </c>
      <c r="K84">
        <f t="shared" si="99"/>
        <v>0.16</v>
      </c>
      <c r="L84" t="str">
        <f t="shared" si="100"/>
        <v>zz16</v>
      </c>
      <c r="M84" t="str">
        <f t="shared" si="101"/>
        <v/>
      </c>
      <c r="N84" t="str">
        <f t="shared" si="102"/>
        <v/>
      </c>
    </row>
    <row r="85" spans="1:14" hidden="1" x14ac:dyDescent="0.25">
      <c r="A85" s="3"/>
      <c r="C85" s="27" t="str">
        <f>'U-11B'!C85</f>
        <v>zz12</v>
      </c>
      <c r="D85" s="32">
        <f>SUM($AI$3:$AI$52)</f>
        <v>0</v>
      </c>
      <c r="E85" s="70" t="str">
        <f t="shared" si="96"/>
        <v/>
      </c>
      <c r="F85" s="27">
        <f t="shared" si="97"/>
        <v>5</v>
      </c>
      <c r="G85">
        <v>0.1</v>
      </c>
      <c r="H85">
        <f t="shared" si="103"/>
        <v>0.1</v>
      </c>
      <c r="I85" t="str">
        <f t="shared" si="98"/>
        <v>zz12</v>
      </c>
      <c r="J85">
        <v>10</v>
      </c>
      <c r="K85">
        <f t="shared" si="99"/>
        <v>0.15</v>
      </c>
      <c r="L85" t="str">
        <f t="shared" si="100"/>
        <v>zz15</v>
      </c>
      <c r="M85" t="str">
        <f t="shared" si="101"/>
        <v/>
      </c>
      <c r="N85" t="str">
        <f t="shared" si="102"/>
        <v/>
      </c>
    </row>
    <row r="86" spans="1:14" hidden="1" x14ac:dyDescent="0.25">
      <c r="A86" s="3"/>
      <c r="C86" s="28" t="str">
        <f>'U-11B'!C86</f>
        <v>zz11</v>
      </c>
      <c r="D86" s="33">
        <f>SUM($AL$3:$AL$52)</f>
        <v>0</v>
      </c>
      <c r="E86" s="71" t="str">
        <f t="shared" si="96"/>
        <v/>
      </c>
      <c r="F86" s="28">
        <f t="shared" si="97"/>
        <v>5</v>
      </c>
      <c r="G86">
        <v>0.11</v>
      </c>
      <c r="H86">
        <f t="shared" si="103"/>
        <v>0.11</v>
      </c>
      <c r="I86" t="str">
        <f t="shared" si="98"/>
        <v>zz11</v>
      </c>
      <c r="J86">
        <v>11</v>
      </c>
      <c r="K86">
        <f t="shared" si="99"/>
        <v>0.14000000000000001</v>
      </c>
      <c r="L86" t="str">
        <f t="shared" si="100"/>
        <v>zz14</v>
      </c>
      <c r="M86" t="str">
        <f t="shared" si="101"/>
        <v/>
      </c>
      <c r="N86" t="str">
        <f t="shared" si="102"/>
        <v/>
      </c>
    </row>
    <row r="87" spans="1:14" hidden="1" x14ac:dyDescent="0.25">
      <c r="A87" s="3"/>
      <c r="C87" s="29" t="str">
        <f>'U-11B'!C87</f>
        <v>zz12</v>
      </c>
      <c r="D87" s="34">
        <f>SUM($AO$3:$AO$52)</f>
        <v>0</v>
      </c>
      <c r="E87" s="72" t="str">
        <f t="shared" si="96"/>
        <v/>
      </c>
      <c r="F87" s="29">
        <f t="shared" si="97"/>
        <v>5</v>
      </c>
      <c r="G87">
        <v>0.12</v>
      </c>
      <c r="H87">
        <f t="shared" si="103"/>
        <v>0.12</v>
      </c>
      <c r="I87" t="str">
        <f t="shared" si="98"/>
        <v>zz12</v>
      </c>
      <c r="J87">
        <v>12</v>
      </c>
      <c r="K87">
        <f t="shared" si="99"/>
        <v>0.13</v>
      </c>
      <c r="L87" t="str">
        <f t="shared" si="100"/>
        <v>zz13</v>
      </c>
      <c r="M87" t="str">
        <f t="shared" si="101"/>
        <v/>
      </c>
      <c r="N87" t="str">
        <f t="shared" si="102"/>
        <v/>
      </c>
    </row>
    <row r="88" spans="1:14" hidden="1" x14ac:dyDescent="0.25">
      <c r="A88" s="3"/>
      <c r="C88" s="26" t="str">
        <f>'U-11B'!C88</f>
        <v>zz13</v>
      </c>
      <c r="D88" s="31">
        <f>SUM($AR$3:$AR$52)</f>
        <v>0</v>
      </c>
      <c r="E88" s="69" t="str">
        <f t="shared" si="96"/>
        <v/>
      </c>
      <c r="F88" s="26">
        <f t="shared" si="97"/>
        <v>5</v>
      </c>
      <c r="G88">
        <v>0.13</v>
      </c>
      <c r="H88">
        <f t="shared" si="103"/>
        <v>0.13</v>
      </c>
      <c r="I88" t="str">
        <f t="shared" si="98"/>
        <v>zz13</v>
      </c>
      <c r="J88">
        <v>13</v>
      </c>
      <c r="K88">
        <f t="shared" si="99"/>
        <v>0.12</v>
      </c>
      <c r="L88" t="str">
        <f t="shared" si="100"/>
        <v>zz12</v>
      </c>
      <c r="M88" t="str">
        <f t="shared" si="101"/>
        <v/>
      </c>
      <c r="N88" t="str">
        <f t="shared" si="102"/>
        <v/>
      </c>
    </row>
    <row r="89" spans="1:14" hidden="1" x14ac:dyDescent="0.25">
      <c r="A89" s="3"/>
      <c r="C89" s="27" t="str">
        <f>'U-11B'!C89</f>
        <v>zz14</v>
      </c>
      <c r="D89" s="32">
        <f>SUM($AU$3:$AU$52)</f>
        <v>0</v>
      </c>
      <c r="E89" s="70" t="str">
        <f t="shared" si="96"/>
        <v/>
      </c>
      <c r="F89" s="27">
        <f t="shared" si="97"/>
        <v>5</v>
      </c>
      <c r="G89">
        <v>0.14000000000000001</v>
      </c>
      <c r="H89">
        <f t="shared" si="103"/>
        <v>0.14000000000000001</v>
      </c>
      <c r="I89" t="str">
        <f t="shared" si="98"/>
        <v>zz14</v>
      </c>
      <c r="J89">
        <v>14</v>
      </c>
      <c r="K89">
        <f t="shared" si="99"/>
        <v>0.11</v>
      </c>
      <c r="L89" t="str">
        <f t="shared" si="100"/>
        <v>zz11</v>
      </c>
      <c r="M89" t="str">
        <f t="shared" si="101"/>
        <v/>
      </c>
      <c r="N89" t="str">
        <f t="shared" si="102"/>
        <v/>
      </c>
    </row>
    <row r="90" spans="1:14" hidden="1" x14ac:dyDescent="0.25">
      <c r="A90" s="3"/>
      <c r="C90" s="28" t="str">
        <f>'U-11B'!C90</f>
        <v>zz15</v>
      </c>
      <c r="D90" s="33">
        <f>SUM($AX$3:$AX$52)</f>
        <v>0</v>
      </c>
      <c r="E90" s="71" t="str">
        <f t="shared" si="96"/>
        <v/>
      </c>
      <c r="F90" s="28">
        <f t="shared" si="97"/>
        <v>5</v>
      </c>
      <c r="G90">
        <v>0.15</v>
      </c>
      <c r="H90">
        <f t="shared" si="103"/>
        <v>0.15</v>
      </c>
      <c r="I90" t="str">
        <f t="shared" si="98"/>
        <v>zz15</v>
      </c>
      <c r="J90">
        <v>15</v>
      </c>
      <c r="K90">
        <f t="shared" si="99"/>
        <v>0.1</v>
      </c>
      <c r="L90" t="str">
        <f t="shared" si="100"/>
        <v>zz12</v>
      </c>
      <c r="M90" t="str">
        <f t="shared" si="101"/>
        <v/>
      </c>
      <c r="N90" t="str">
        <f t="shared" si="102"/>
        <v/>
      </c>
    </row>
    <row r="91" spans="1:14" hidden="1" x14ac:dyDescent="0.25">
      <c r="A91" s="3"/>
      <c r="C91" s="29" t="str">
        <f>'U-11B'!C91</f>
        <v>zz16</v>
      </c>
      <c r="D91" s="34">
        <f>SUM($BA$3:$BA$52)</f>
        <v>0</v>
      </c>
      <c r="E91" s="72" t="str">
        <f t="shared" si="96"/>
        <v/>
      </c>
      <c r="F91" s="29">
        <f t="shared" si="97"/>
        <v>5</v>
      </c>
      <c r="G91">
        <v>0.16</v>
      </c>
      <c r="H91">
        <f t="shared" si="103"/>
        <v>0.16</v>
      </c>
      <c r="I91" t="str">
        <f t="shared" si="98"/>
        <v>zz16</v>
      </c>
      <c r="J91">
        <v>16</v>
      </c>
      <c r="K91">
        <f t="shared" si="99"/>
        <v>0.09</v>
      </c>
      <c r="L91" t="str">
        <f t="shared" si="100"/>
        <v>Oswestry School</v>
      </c>
      <c r="M91" t="str">
        <f t="shared" si="101"/>
        <v/>
      </c>
      <c r="N91" t="str">
        <f t="shared" si="102"/>
        <v/>
      </c>
    </row>
    <row r="92" spans="1:14" hidden="1" x14ac:dyDescent="0.25">
      <c r="A92" s="3"/>
      <c r="C92" s="26" t="str">
        <f>'U-11B'!C92</f>
        <v>zz17</v>
      </c>
      <c r="D92" s="31">
        <f>SUM($BD$3:$BD$52)</f>
        <v>0</v>
      </c>
      <c r="E92" s="69" t="str">
        <f t="shared" si="96"/>
        <v/>
      </c>
      <c r="F92" s="26">
        <f t="shared" si="97"/>
        <v>5</v>
      </c>
      <c r="G92">
        <v>0.17</v>
      </c>
      <c r="H92">
        <f t="shared" si="103"/>
        <v>0.17</v>
      </c>
      <c r="I92" t="str">
        <f t="shared" si="98"/>
        <v>zz17</v>
      </c>
      <c r="J92">
        <v>17</v>
      </c>
      <c r="K92">
        <f t="shared" si="99"/>
        <v>7.0000000000000007E-2</v>
      </c>
      <c r="L92" t="str">
        <f t="shared" si="100"/>
        <v>Wrekin Harriers</v>
      </c>
      <c r="M92" t="str">
        <f t="shared" si="101"/>
        <v/>
      </c>
      <c r="N92" t="str">
        <f t="shared" si="102"/>
        <v/>
      </c>
    </row>
    <row r="93" spans="1:14" hidden="1" x14ac:dyDescent="0.25">
      <c r="A93" s="3"/>
      <c r="C93" s="27" t="str">
        <f>'U-11B'!C93</f>
        <v>zz18</v>
      </c>
      <c r="D93" s="32">
        <f>SUM($BG$3:$BG$52)</f>
        <v>0</v>
      </c>
      <c r="E93" s="70" t="str">
        <f t="shared" si="96"/>
        <v/>
      </c>
      <c r="F93" s="27">
        <f t="shared" si="97"/>
        <v>5</v>
      </c>
      <c r="G93">
        <v>0.18</v>
      </c>
      <c r="H93">
        <f t="shared" si="103"/>
        <v>0.18</v>
      </c>
      <c r="I93" t="str">
        <f t="shared" si="98"/>
        <v>zz18</v>
      </c>
      <c r="J93">
        <v>18</v>
      </c>
      <c r="K93">
        <f t="shared" si="99"/>
        <v>0.06</v>
      </c>
      <c r="L93" t="str">
        <f t="shared" si="100"/>
        <v>Telford Tri</v>
      </c>
      <c r="M93" t="str">
        <f t="shared" si="101"/>
        <v/>
      </c>
      <c r="N93" t="str">
        <f t="shared" si="102"/>
        <v/>
      </c>
    </row>
    <row r="94" spans="1:14" hidden="1" x14ac:dyDescent="0.25">
      <c r="A94" s="3"/>
      <c r="C94" s="28" t="str">
        <f>'U-11B'!C94</f>
        <v>zz19</v>
      </c>
      <c r="D94" s="33">
        <f>SUM($BJ$3:$BJ$52)</f>
        <v>0</v>
      </c>
      <c r="E94" s="71" t="str">
        <f t="shared" si="96"/>
        <v/>
      </c>
      <c r="F94" s="28">
        <f t="shared" si="97"/>
        <v>5</v>
      </c>
      <c r="G94">
        <v>0.19</v>
      </c>
      <c r="H94">
        <f t="shared" si="103"/>
        <v>0.19</v>
      </c>
      <c r="I94" t="str">
        <f t="shared" si="98"/>
        <v>zz19</v>
      </c>
      <c r="J94">
        <v>19</v>
      </c>
      <c r="K94">
        <f t="shared" si="99"/>
        <v>0.04</v>
      </c>
      <c r="L94" t="str">
        <f t="shared" si="100"/>
        <v>Oswestry Olympians</v>
      </c>
      <c r="M94" t="str">
        <f t="shared" si="101"/>
        <v/>
      </c>
      <c r="N94" t="str">
        <f t="shared" si="102"/>
        <v/>
      </c>
    </row>
    <row r="95" spans="1:14" hidden="1" x14ac:dyDescent="0.25">
      <c r="A95" s="3"/>
      <c r="C95" s="29" t="str">
        <f>'U-11B'!C95</f>
        <v>zz20</v>
      </c>
      <c r="D95" s="34">
        <f>SUM($BM$3:$BM$52)</f>
        <v>0</v>
      </c>
      <c r="E95" s="72" t="str">
        <f t="shared" si="96"/>
        <v/>
      </c>
      <c r="F95" s="29">
        <f t="shared" si="97"/>
        <v>5</v>
      </c>
      <c r="G95">
        <v>0.2</v>
      </c>
      <c r="H95">
        <f t="shared" si="103"/>
        <v>0.2</v>
      </c>
      <c r="I95" t="str">
        <f t="shared" si="98"/>
        <v>zz20</v>
      </c>
      <c r="J95">
        <v>20</v>
      </c>
      <c r="K95">
        <f t="shared" si="99"/>
        <v>0.01</v>
      </c>
      <c r="L95" t="str">
        <f t="shared" si="100"/>
        <v>Wenlock Olympians</v>
      </c>
      <c r="M95" t="str">
        <f t="shared" si="101"/>
        <v/>
      </c>
      <c r="N95" t="str">
        <f t="shared" si="102"/>
        <v/>
      </c>
    </row>
    <row r="96" spans="1:14" hidden="1" x14ac:dyDescent="0.25">
      <c r="A96" s="3"/>
      <c r="C96" s="73"/>
      <c r="D96" s="3"/>
      <c r="F96" s="3"/>
    </row>
  </sheetData>
  <phoneticPr fontId="0" type="noConversion"/>
  <dataValidations count="2">
    <dataValidation type="list" allowBlank="1" showInputMessage="1" showErrorMessage="1" sqref="C2" xr:uid="{00000000-0002-0000-0700-000000000000}">
      <formula1>$C$75:$C$94</formula1>
    </dataValidation>
    <dataValidation type="list" allowBlank="1" showInputMessage="1" showErrorMessage="1" sqref="C3:C52 BP9 BP2 BP4:BP7 BP11" xr:uid="{00000000-0002-0000-0700-000001000000}">
      <formula1>$C$76:$C$95</formula1>
    </dataValidation>
  </dataValidation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9"/>
  <sheetViews>
    <sheetView workbookViewId="0">
      <selection activeCell="B2" sqref="B2"/>
    </sheetView>
  </sheetViews>
  <sheetFormatPr defaultRowHeight="13.2" x14ac:dyDescent="0.25"/>
  <cols>
    <col min="1" max="1" width="2.88671875" customWidth="1"/>
    <col min="2" max="2" width="17.88671875" customWidth="1"/>
    <col min="3" max="3" width="4.33203125" customWidth="1"/>
    <col min="4" max="4" width="2.88671875" customWidth="1"/>
    <col min="5" max="5" width="17.88671875" customWidth="1"/>
    <col min="6" max="6" width="4.33203125" customWidth="1"/>
    <col min="7" max="7" width="2.88671875" customWidth="1"/>
    <col min="8" max="8" width="17.88671875" customWidth="1"/>
    <col min="9" max="9" width="4.33203125" customWidth="1"/>
    <col min="10" max="10" width="2.88671875" customWidth="1"/>
    <col min="11" max="11" width="17.88671875" customWidth="1"/>
    <col min="12" max="12" width="4.33203125" customWidth="1"/>
    <col min="13" max="13" width="20.6640625" customWidth="1"/>
    <col min="14" max="14" width="5.6640625" style="64" customWidth="1"/>
    <col min="15" max="18" width="4.33203125" customWidth="1"/>
    <col min="19" max="19" width="18.33203125" customWidth="1"/>
    <col min="20" max="20" width="5.6640625" customWidth="1"/>
    <col min="21" max="22" width="4.33203125" customWidth="1"/>
  </cols>
  <sheetData>
    <row r="1" spans="1:18" s="45" customFormat="1" ht="98.4" x14ac:dyDescent="0.25">
      <c r="A1" s="42" t="str">
        <f>'U-11B'!A53</f>
        <v>Place</v>
      </c>
      <c r="B1" s="42" t="str">
        <f>'U-11B'!B53</f>
        <v>Club</v>
      </c>
      <c r="C1" s="42" t="str">
        <f>'U-11B'!C53</f>
        <v>U11B Team Score</v>
      </c>
      <c r="D1" s="43" t="str">
        <f>'U-13B'!A53</f>
        <v>Place</v>
      </c>
      <c r="E1" s="43" t="str">
        <f>'U-13B'!B53</f>
        <v>Club</v>
      </c>
      <c r="F1" s="43" t="str">
        <f>'U-13B'!C53</f>
        <v>U13B Team Score</v>
      </c>
      <c r="G1" s="42" t="str">
        <f>'U-15B'!A53</f>
        <v>Place</v>
      </c>
      <c r="H1" s="42" t="str">
        <f>'U-15B'!B53</f>
        <v>Club</v>
      </c>
      <c r="I1" s="42" t="str">
        <f>'U-15B'!C53</f>
        <v>U15B Team Score</v>
      </c>
      <c r="J1" s="44" t="str">
        <f>'U-17B'!A53</f>
        <v>Place</v>
      </c>
      <c r="K1" s="44" t="str">
        <f>'U-17B'!B53</f>
        <v>Club</v>
      </c>
      <c r="L1" s="44" t="str">
        <f>'U-17B'!C53</f>
        <v>U17B Team Score</v>
      </c>
      <c r="M1" s="49" t="s">
        <v>36</v>
      </c>
      <c r="N1" s="49" t="s">
        <v>48</v>
      </c>
      <c r="O1" s="42" t="str">
        <f>C1</f>
        <v>U11B Team Score</v>
      </c>
      <c r="P1" s="43" t="str">
        <f>F1</f>
        <v>U13B Team Score</v>
      </c>
      <c r="Q1" s="42" t="str">
        <f>I1</f>
        <v>U15B Team Score</v>
      </c>
      <c r="R1" s="43" t="str">
        <f>L1</f>
        <v>U17B Team Score</v>
      </c>
    </row>
    <row r="2" spans="1:18" x14ac:dyDescent="0.25">
      <c r="A2" s="37">
        <f>'U-11B'!A54</f>
        <v>1</v>
      </c>
      <c r="B2" s="37" t="str">
        <f>'U-11B'!B54</f>
        <v>Wrekin Harriers</v>
      </c>
      <c r="C2" s="37">
        <f>'U-11B'!C54</f>
        <v>184</v>
      </c>
      <c r="D2" s="38">
        <f>'U-13B'!A54</f>
        <v>1</v>
      </c>
      <c r="E2" s="38" t="str">
        <f>'U-13B'!B54</f>
        <v>Wrekin Harriers</v>
      </c>
      <c r="F2" s="38">
        <f>'U-13B'!C54</f>
        <v>187</v>
      </c>
      <c r="G2" s="37">
        <f>'U-15B'!A54</f>
        <v>1</v>
      </c>
      <c r="H2" s="37" t="str">
        <f>'U-15B'!B54</f>
        <v>Wrekin Harriers</v>
      </c>
      <c r="I2" s="37">
        <f>'U-15B'!C54</f>
        <v>134</v>
      </c>
      <c r="J2" s="39">
        <f>'U-17B'!A54</f>
        <v>1</v>
      </c>
      <c r="K2" s="39" t="str">
        <f>'U-17B'!B54</f>
        <v>Shrewsbury AC</v>
      </c>
      <c r="L2" s="39">
        <f>'U-17B'!C54</f>
        <v>142</v>
      </c>
      <c r="M2" s="50" t="str">
        <f>'U-11B'!C76</f>
        <v>Wenlock Olympians</v>
      </c>
      <c r="N2" s="50">
        <f t="shared" ref="N2:N21" si="0">IF(SUM(O2:R2)=0,"",SUM(O2:R2))</f>
        <v>227</v>
      </c>
      <c r="O2" s="59">
        <f>'U-11B'!D76</f>
        <v>93</v>
      </c>
      <c r="P2" s="60">
        <f>'U-13B'!D76</f>
        <v>134</v>
      </c>
      <c r="Q2" s="59">
        <f>'U-15B'!D76</f>
        <v>0</v>
      </c>
      <c r="R2" s="60">
        <f>'U-17B'!D76</f>
        <v>0</v>
      </c>
    </row>
    <row r="3" spans="1:18" x14ac:dyDescent="0.25">
      <c r="A3" s="37">
        <f>'U-11B'!A55</f>
        <v>2</v>
      </c>
      <c r="B3" s="37" t="str">
        <f>'U-11B'!B55</f>
        <v>Shrewsbury AC</v>
      </c>
      <c r="C3" s="37">
        <f>'U-11B'!C55</f>
        <v>168</v>
      </c>
      <c r="D3" s="38">
        <f>'U-13B'!A55</f>
        <v>2</v>
      </c>
      <c r="E3" s="38" t="str">
        <f>'U-13B'!B55</f>
        <v>Shrewsbury AC</v>
      </c>
      <c r="F3" s="38">
        <f>'U-13B'!C55</f>
        <v>185</v>
      </c>
      <c r="G3" s="37">
        <f>'U-15B'!A55</f>
        <v>2</v>
      </c>
      <c r="H3" s="37" t="str">
        <f>'U-15B'!B55</f>
        <v>Shrewsbury School Hunt</v>
      </c>
      <c r="I3" s="37">
        <f>'U-15B'!C55</f>
        <v>129</v>
      </c>
      <c r="J3" s="39">
        <f>'U-17B'!A55</f>
        <v>2</v>
      </c>
      <c r="K3" s="39" t="str">
        <f>'U-17B'!B55</f>
        <v>Telford AC</v>
      </c>
      <c r="L3" s="39">
        <f>'U-17B'!C55</f>
        <v>97</v>
      </c>
      <c r="M3" s="51" t="str">
        <f>'U-11B'!C77</f>
        <v>Telford AC</v>
      </c>
      <c r="N3" s="51">
        <f t="shared" si="0"/>
        <v>284</v>
      </c>
      <c r="O3" s="59">
        <f>'U-11B'!D77</f>
        <v>62</v>
      </c>
      <c r="P3" s="60">
        <f>'U-13B'!D77</f>
        <v>31</v>
      </c>
      <c r="Q3" s="59">
        <f>'U-15B'!D77</f>
        <v>94</v>
      </c>
      <c r="R3" s="60">
        <f>'U-17B'!D77</f>
        <v>97</v>
      </c>
    </row>
    <row r="4" spans="1:18" x14ac:dyDescent="0.25">
      <c r="A4" s="37">
        <f>'U-11B'!A56</f>
        <v>3</v>
      </c>
      <c r="B4" s="37" t="str">
        <f>'U-11B'!B56</f>
        <v>Oswestry Olympians</v>
      </c>
      <c r="C4" s="37">
        <f>'U-11B'!C56</f>
        <v>113</v>
      </c>
      <c r="D4" s="38">
        <f>'U-13B'!A56</f>
        <v>3</v>
      </c>
      <c r="E4" s="38" t="str">
        <f>'U-13B'!B56</f>
        <v>Wenlock Olympians</v>
      </c>
      <c r="F4" s="38">
        <f>'U-13B'!C56</f>
        <v>134</v>
      </c>
      <c r="G4" s="37">
        <f>'U-15B'!A56</f>
        <v>3</v>
      </c>
      <c r="H4" s="37" t="str">
        <f>'U-15B'!B56</f>
        <v>Telford AC</v>
      </c>
      <c r="I4" s="37">
        <f>'U-15B'!C56</f>
        <v>94</v>
      </c>
      <c r="J4" s="39">
        <f>'U-17B'!A56</f>
        <v>3</v>
      </c>
      <c r="K4" s="39" t="str">
        <f>'U-17B'!B56</f>
        <v>Shrewsbury School Hunt</v>
      </c>
      <c r="L4" s="39">
        <f>'U-17B'!C56</f>
        <v>90</v>
      </c>
      <c r="M4" s="52" t="str">
        <f>'U-11B'!C78</f>
        <v>Maldwyn Harriers</v>
      </c>
      <c r="N4" s="52">
        <f t="shared" si="0"/>
        <v>47</v>
      </c>
      <c r="O4" s="59">
        <f>'U-11B'!D78</f>
        <v>47</v>
      </c>
      <c r="P4" s="60">
        <f>'U-13B'!D78</f>
        <v>0</v>
      </c>
      <c r="Q4" s="59">
        <f>'U-15B'!D78</f>
        <v>0</v>
      </c>
      <c r="R4" s="60">
        <f>'U-17B'!D78</f>
        <v>0</v>
      </c>
    </row>
    <row r="5" spans="1:18" x14ac:dyDescent="0.25">
      <c r="A5" s="37">
        <f>'U-11B'!A57</f>
        <v>4</v>
      </c>
      <c r="B5" s="37" t="str">
        <f>'U-11B'!B57</f>
        <v>Wenlock Olympians</v>
      </c>
      <c r="C5" s="37">
        <f>'U-11B'!C57</f>
        <v>93</v>
      </c>
      <c r="D5" s="38">
        <f>'U-13B'!A57</f>
        <v>4</v>
      </c>
      <c r="E5" s="38" t="str">
        <f>'U-13B'!B57</f>
        <v>Oswestry Olympians</v>
      </c>
      <c r="F5" s="38">
        <f>'U-13B'!C57</f>
        <v>103</v>
      </c>
      <c r="G5" s="37">
        <f>'U-15B'!A57</f>
        <v>4</v>
      </c>
      <c r="H5" s="37" t="str">
        <f>'U-15B'!B57</f>
        <v>Shrewsbury AC</v>
      </c>
      <c r="I5" s="37">
        <f>'U-15B'!C57</f>
        <v>89</v>
      </c>
      <c r="J5" s="39">
        <f>'U-17B'!A57</f>
        <v>4</v>
      </c>
      <c r="K5" s="39" t="str">
        <f>'U-17B'!B57</f>
        <v>Oswestry Olympians</v>
      </c>
      <c r="L5" s="39">
        <f>'U-17B'!C57</f>
        <v>42</v>
      </c>
      <c r="M5" s="53" t="str">
        <f>'U-11B'!C79</f>
        <v>Oswestry Olympians</v>
      </c>
      <c r="N5" s="53">
        <f t="shared" si="0"/>
        <v>258</v>
      </c>
      <c r="O5" s="59">
        <f>'U-11B'!D79</f>
        <v>113</v>
      </c>
      <c r="P5" s="60">
        <f>'U-13B'!D79</f>
        <v>103</v>
      </c>
      <c r="Q5" s="59">
        <f>'U-15B'!D79</f>
        <v>0</v>
      </c>
      <c r="R5" s="60">
        <f>'U-17B'!D79</f>
        <v>42</v>
      </c>
    </row>
    <row r="6" spans="1:18" x14ac:dyDescent="0.25">
      <c r="A6" s="37">
        <f>'U-11B'!A58</f>
        <v>5</v>
      </c>
      <c r="B6" s="37" t="str">
        <f>'U-11B'!B58</f>
        <v>Telford AC</v>
      </c>
      <c r="C6" s="37">
        <f>'U-11B'!C58</f>
        <v>62</v>
      </c>
      <c r="D6" s="38">
        <f>'U-13B'!A58</f>
        <v>5</v>
      </c>
      <c r="E6" s="38" t="str">
        <f>'U-13B'!B58</f>
        <v>Telford AC</v>
      </c>
      <c r="F6" s="38">
        <f>'U-13B'!C58</f>
        <v>31</v>
      </c>
      <c r="G6" s="37">
        <f>'U-15B'!A58</f>
        <v>5</v>
      </c>
      <c r="H6" s="37" t="str">
        <f>'U-15B'!B58</f>
        <v>Telford Tri</v>
      </c>
      <c r="I6" s="37">
        <f>'U-15B'!C58</f>
        <v>48</v>
      </c>
      <c r="J6" s="39">
        <f>'U-17B'!A58</f>
        <v>5</v>
      </c>
      <c r="K6" s="39" t="str">
        <f>'U-17B'!B58</f>
        <v/>
      </c>
      <c r="L6" s="39" t="str">
        <f>'U-17B'!C58</f>
        <v/>
      </c>
      <c r="M6" s="50" t="str">
        <f>'U-11B'!C80</f>
        <v>Shrewsbury AC</v>
      </c>
      <c r="N6" s="50">
        <f t="shared" si="0"/>
        <v>584</v>
      </c>
      <c r="O6" s="59">
        <f>'U-11B'!D80</f>
        <v>168</v>
      </c>
      <c r="P6" s="60">
        <f>'U-13B'!D80</f>
        <v>185</v>
      </c>
      <c r="Q6" s="59">
        <f>'U-15B'!D80</f>
        <v>89</v>
      </c>
      <c r="R6" s="60">
        <f>'U-17B'!D80</f>
        <v>142</v>
      </c>
    </row>
    <row r="7" spans="1:18" x14ac:dyDescent="0.25">
      <c r="A7" s="37">
        <f>'U-11B'!A59</f>
        <v>6</v>
      </c>
      <c r="B7" s="37" t="str">
        <f>'U-11B'!B59</f>
        <v>Maldwyn Harriers</v>
      </c>
      <c r="C7" s="37">
        <f>'U-11B'!C59</f>
        <v>47</v>
      </c>
      <c r="D7" s="38">
        <f>'U-13B'!A59</f>
        <v>6</v>
      </c>
      <c r="E7" s="38" t="str">
        <f>'U-13B'!B59</f>
        <v/>
      </c>
      <c r="F7" s="38" t="str">
        <f>'U-13B'!C59</f>
        <v/>
      </c>
      <c r="G7" s="37">
        <f>'U-15B'!A59</f>
        <v>6</v>
      </c>
      <c r="H7" s="37" t="str">
        <f>'U-15B'!B59</f>
        <v/>
      </c>
      <c r="I7" s="37" t="str">
        <f>'U-15B'!C59</f>
        <v/>
      </c>
      <c r="J7" s="39">
        <f>'U-17B'!A59</f>
        <v>6</v>
      </c>
      <c r="K7" s="39" t="str">
        <f>'U-17B'!B59</f>
        <v/>
      </c>
      <c r="L7" s="39" t="str">
        <f>'U-17B'!C59</f>
        <v/>
      </c>
      <c r="M7" s="51" t="str">
        <f>'U-11B'!C81</f>
        <v>Telford Tri</v>
      </c>
      <c r="N7" s="51">
        <f t="shared" si="0"/>
        <v>48</v>
      </c>
      <c r="O7" s="59">
        <f>'U-11B'!D81</f>
        <v>0</v>
      </c>
      <c r="P7" s="60">
        <f>'U-13B'!D81</f>
        <v>0</v>
      </c>
      <c r="Q7" s="59">
        <f>'U-15B'!D81</f>
        <v>48</v>
      </c>
      <c r="R7" s="60">
        <f>'U-17B'!D81</f>
        <v>0</v>
      </c>
    </row>
    <row r="8" spans="1:18" x14ac:dyDescent="0.25">
      <c r="A8" s="37">
        <f>'U-11B'!A60</f>
        <v>7</v>
      </c>
      <c r="B8" s="37" t="str">
        <f>'U-11B'!B60</f>
        <v/>
      </c>
      <c r="C8" s="37" t="str">
        <f>'U-11B'!C60</f>
        <v/>
      </c>
      <c r="D8" s="38">
        <f>'U-13B'!A60</f>
        <v>7</v>
      </c>
      <c r="E8" s="38" t="str">
        <f>'U-13B'!B60</f>
        <v/>
      </c>
      <c r="F8" s="38" t="str">
        <f>'U-13B'!C60</f>
        <v/>
      </c>
      <c r="G8" s="37">
        <f>'U-15B'!A60</f>
        <v>7</v>
      </c>
      <c r="H8" s="37" t="str">
        <f>'U-15B'!B60</f>
        <v/>
      </c>
      <c r="I8" s="37" t="str">
        <f>'U-15B'!C60</f>
        <v/>
      </c>
      <c r="J8" s="39">
        <f>'U-17B'!A60</f>
        <v>7</v>
      </c>
      <c r="K8" s="39" t="str">
        <f>'U-17B'!B60</f>
        <v/>
      </c>
      <c r="L8" s="39" t="str">
        <f>'U-17B'!C60</f>
        <v/>
      </c>
      <c r="M8" s="52" t="str">
        <f>'U-11B'!C82</f>
        <v>Wrekin Harriers</v>
      </c>
      <c r="N8" s="52">
        <f t="shared" si="0"/>
        <v>505</v>
      </c>
      <c r="O8" s="59">
        <f>'U-11B'!D82</f>
        <v>184</v>
      </c>
      <c r="P8" s="60">
        <f>'U-13B'!D82</f>
        <v>187</v>
      </c>
      <c r="Q8" s="59">
        <f>'U-15B'!D82</f>
        <v>134</v>
      </c>
      <c r="R8" s="60">
        <f>'U-17B'!D82</f>
        <v>0</v>
      </c>
    </row>
    <row r="9" spans="1:18" x14ac:dyDescent="0.25">
      <c r="A9" s="37">
        <f>'U-11B'!A61</f>
        <v>8</v>
      </c>
      <c r="B9" s="37" t="str">
        <f>'U-11B'!B61</f>
        <v/>
      </c>
      <c r="C9" s="37" t="str">
        <f>'U-11B'!C61</f>
        <v/>
      </c>
      <c r="D9" s="38">
        <f>'U-13B'!A61</f>
        <v>8</v>
      </c>
      <c r="E9" s="38" t="str">
        <f>'U-13B'!B61</f>
        <v/>
      </c>
      <c r="F9" s="38" t="str">
        <f>'U-13B'!C61</f>
        <v/>
      </c>
      <c r="G9" s="37">
        <f>'U-15B'!A61</f>
        <v>8</v>
      </c>
      <c r="H9" s="37" t="str">
        <f>'U-15B'!B61</f>
        <v/>
      </c>
      <c r="I9" s="37" t="str">
        <f>'U-15B'!C61</f>
        <v/>
      </c>
      <c r="J9" s="39">
        <f>'U-17B'!A61</f>
        <v>8</v>
      </c>
      <c r="K9" s="39" t="str">
        <f>'U-17B'!B61</f>
        <v/>
      </c>
      <c r="L9" s="39" t="str">
        <f>'U-17B'!C61</f>
        <v/>
      </c>
      <c r="M9" s="53" t="str">
        <f>'U-11B'!C83</f>
        <v>Shrewsbury School Hunt</v>
      </c>
      <c r="N9" s="53">
        <f t="shared" si="0"/>
        <v>219</v>
      </c>
      <c r="O9" s="59">
        <f>'U-11B'!D83</f>
        <v>0</v>
      </c>
      <c r="P9" s="60">
        <f>'U-13B'!D83</f>
        <v>0</v>
      </c>
      <c r="Q9" s="59">
        <f>'U-15B'!D83</f>
        <v>129</v>
      </c>
      <c r="R9" s="60">
        <f>'U-17B'!D83</f>
        <v>90</v>
      </c>
    </row>
    <row r="10" spans="1:18" x14ac:dyDescent="0.25">
      <c r="A10" s="37">
        <f>'U-11B'!A62</f>
        <v>9</v>
      </c>
      <c r="B10" s="37" t="str">
        <f>'U-11B'!B62</f>
        <v/>
      </c>
      <c r="C10" s="37" t="str">
        <f>'U-11B'!C62</f>
        <v/>
      </c>
      <c r="D10" s="38">
        <f>'U-13B'!A62</f>
        <v>9</v>
      </c>
      <c r="E10" s="38" t="str">
        <f>'U-13B'!B62</f>
        <v/>
      </c>
      <c r="F10" s="38" t="str">
        <f>'U-13B'!C62</f>
        <v/>
      </c>
      <c r="G10" s="37">
        <f>'U-15B'!A62</f>
        <v>9</v>
      </c>
      <c r="H10" s="37" t="str">
        <f>'U-15B'!B62</f>
        <v/>
      </c>
      <c r="I10" s="37" t="str">
        <f>'U-15B'!C62</f>
        <v/>
      </c>
      <c r="J10" s="39">
        <f>'U-17B'!A62</f>
        <v>9</v>
      </c>
      <c r="K10" s="39" t="str">
        <f>'U-17B'!B62</f>
        <v/>
      </c>
      <c r="L10" s="39" t="str">
        <f>'U-17B'!C62</f>
        <v/>
      </c>
      <c r="M10" s="50" t="str">
        <f>'U-11B'!C84</f>
        <v>Oswestry School</v>
      </c>
      <c r="N10" s="50" t="str">
        <f t="shared" si="0"/>
        <v/>
      </c>
      <c r="O10" s="59">
        <f>'U-11B'!D84</f>
        <v>0</v>
      </c>
      <c r="P10" s="60">
        <f>'U-13B'!D84</f>
        <v>0</v>
      </c>
      <c r="Q10" s="59">
        <f>'U-15B'!D84</f>
        <v>0</v>
      </c>
      <c r="R10" s="60">
        <f>'U-17B'!D84</f>
        <v>0</v>
      </c>
    </row>
    <row r="11" spans="1:18" x14ac:dyDescent="0.25">
      <c r="A11" s="37">
        <f>'U-11B'!A63</f>
        <v>10</v>
      </c>
      <c r="B11" s="37" t="str">
        <f>'U-11B'!B63</f>
        <v/>
      </c>
      <c r="C11" s="37" t="str">
        <f>'U-11B'!C63</f>
        <v/>
      </c>
      <c r="D11" s="38">
        <f>'U-13B'!A63</f>
        <v>10</v>
      </c>
      <c r="E11" s="38" t="str">
        <f>'U-13B'!B63</f>
        <v/>
      </c>
      <c r="F11" s="38" t="str">
        <f>'U-13B'!C63</f>
        <v/>
      </c>
      <c r="G11" s="37">
        <f>'U-15B'!A63</f>
        <v>10</v>
      </c>
      <c r="H11" s="37" t="str">
        <f>'U-15B'!B63</f>
        <v/>
      </c>
      <c r="I11" s="37" t="str">
        <f>'U-15B'!C63</f>
        <v/>
      </c>
      <c r="J11" s="39">
        <f>'U-17B'!A63</f>
        <v>10</v>
      </c>
      <c r="K11" s="39" t="str">
        <f>'U-17B'!B63</f>
        <v/>
      </c>
      <c r="L11" s="39" t="str">
        <f>'U-17B'!C63</f>
        <v/>
      </c>
      <c r="M11" s="51" t="str">
        <f>'U-11B'!C85</f>
        <v>zz12</v>
      </c>
      <c r="N11" s="51" t="str">
        <f t="shared" si="0"/>
        <v/>
      </c>
      <c r="O11" s="59">
        <f>'U-11B'!D85</f>
        <v>0</v>
      </c>
      <c r="P11" s="60">
        <f>'U-13B'!D85</f>
        <v>0</v>
      </c>
      <c r="Q11" s="59">
        <f>'U-15B'!D85</f>
        <v>0</v>
      </c>
      <c r="R11" s="60">
        <f>'U-17B'!D85</f>
        <v>0</v>
      </c>
    </row>
    <row r="12" spans="1:18" x14ac:dyDescent="0.25">
      <c r="A12" s="37">
        <f>'U-11B'!A64</f>
        <v>11</v>
      </c>
      <c r="B12" s="37" t="str">
        <f>'U-11B'!B64</f>
        <v/>
      </c>
      <c r="C12" s="37" t="str">
        <f>'U-11B'!C64</f>
        <v/>
      </c>
      <c r="D12" s="38">
        <f>'U-13B'!A64</f>
        <v>11</v>
      </c>
      <c r="E12" s="38" t="str">
        <f>'U-13B'!B64</f>
        <v/>
      </c>
      <c r="F12" s="38" t="str">
        <f>'U-13B'!C64</f>
        <v/>
      </c>
      <c r="G12" s="37">
        <f>'U-15B'!A64</f>
        <v>11</v>
      </c>
      <c r="H12" s="37" t="str">
        <f>'U-15B'!B64</f>
        <v/>
      </c>
      <c r="I12" s="37" t="str">
        <f>'U-15B'!C64</f>
        <v/>
      </c>
      <c r="J12" s="39">
        <f>'U-17B'!A64</f>
        <v>11</v>
      </c>
      <c r="K12" s="39" t="str">
        <f>'U-17B'!B64</f>
        <v/>
      </c>
      <c r="L12" s="39" t="str">
        <f>'U-17B'!C64</f>
        <v/>
      </c>
      <c r="M12" s="52" t="str">
        <f>'U-11B'!C86</f>
        <v>zz11</v>
      </c>
      <c r="N12" s="52" t="str">
        <f t="shared" si="0"/>
        <v/>
      </c>
      <c r="O12" s="59">
        <f>'U-11B'!D86</f>
        <v>0</v>
      </c>
      <c r="P12" s="60">
        <f>'U-13B'!D86</f>
        <v>0</v>
      </c>
      <c r="Q12" s="59">
        <f>'U-15B'!D86</f>
        <v>0</v>
      </c>
      <c r="R12" s="60">
        <f>'U-17B'!D86</f>
        <v>0</v>
      </c>
    </row>
    <row r="13" spans="1:18" ht="12" customHeight="1" x14ac:dyDescent="0.25">
      <c r="A13" s="37">
        <f>'U-11B'!A65</f>
        <v>12</v>
      </c>
      <c r="B13" s="37" t="str">
        <f>'U-11B'!B65</f>
        <v/>
      </c>
      <c r="C13" s="37" t="str">
        <f>'U-11B'!C65</f>
        <v/>
      </c>
      <c r="D13" s="38">
        <f>'U-13B'!A65</f>
        <v>12</v>
      </c>
      <c r="E13" s="38" t="str">
        <f>'U-13B'!B65</f>
        <v/>
      </c>
      <c r="F13" s="38" t="str">
        <f>'U-13B'!C65</f>
        <v/>
      </c>
      <c r="G13" s="37">
        <f>'U-15B'!A65</f>
        <v>12</v>
      </c>
      <c r="H13" s="37" t="str">
        <f>'U-15B'!B65</f>
        <v/>
      </c>
      <c r="I13" s="37" t="str">
        <f>'U-15B'!C65</f>
        <v/>
      </c>
      <c r="J13" s="39">
        <f>'U-17B'!A65</f>
        <v>12</v>
      </c>
      <c r="K13" s="39" t="str">
        <f>'U-17B'!B65</f>
        <v/>
      </c>
      <c r="L13" s="39" t="str">
        <f>'U-17B'!C65</f>
        <v/>
      </c>
      <c r="M13" s="53" t="str">
        <f>'U-11B'!C87</f>
        <v>zz12</v>
      </c>
      <c r="N13" s="53" t="str">
        <f t="shared" si="0"/>
        <v/>
      </c>
      <c r="O13" s="59">
        <f>'U-11B'!D87</f>
        <v>0</v>
      </c>
      <c r="P13" s="60">
        <f>'U-13B'!D87</f>
        <v>0</v>
      </c>
      <c r="Q13" s="59">
        <f>'U-15B'!D87</f>
        <v>0</v>
      </c>
      <c r="R13" s="60">
        <f>'U-17B'!D87</f>
        <v>0</v>
      </c>
    </row>
    <row r="14" spans="1:18" hidden="1" x14ac:dyDescent="0.25">
      <c r="A14" s="37">
        <f>'U-11B'!A66</f>
        <v>13</v>
      </c>
      <c r="B14" s="37" t="str">
        <f>'U-11B'!B66</f>
        <v/>
      </c>
      <c r="C14" s="37" t="str">
        <f>'U-11B'!C66</f>
        <v/>
      </c>
      <c r="D14" s="38">
        <f>'U-13B'!A66</f>
        <v>13</v>
      </c>
      <c r="E14" s="38" t="str">
        <f>'U-13B'!B66</f>
        <v/>
      </c>
      <c r="F14" s="38" t="str">
        <f>'U-13B'!C66</f>
        <v/>
      </c>
      <c r="G14" s="37">
        <f>'U-15B'!A66</f>
        <v>13</v>
      </c>
      <c r="H14" s="37" t="str">
        <f>'U-15B'!B66</f>
        <v/>
      </c>
      <c r="I14" s="37" t="str">
        <f>'U-15B'!C66</f>
        <v/>
      </c>
      <c r="J14" s="39">
        <f>'U-17B'!A66</f>
        <v>13</v>
      </c>
      <c r="K14" s="39" t="str">
        <f>'U-17B'!B66</f>
        <v/>
      </c>
      <c r="L14" s="39" t="str">
        <f>'U-17B'!C66</f>
        <v/>
      </c>
      <c r="M14" s="50" t="str">
        <f>'U-11B'!C88</f>
        <v>zz13</v>
      </c>
      <c r="N14" s="50" t="str">
        <f t="shared" si="0"/>
        <v/>
      </c>
      <c r="O14" s="59">
        <f>'U-11B'!D88</f>
        <v>0</v>
      </c>
      <c r="P14" s="60">
        <f>'U-13B'!D88</f>
        <v>0</v>
      </c>
      <c r="Q14" s="59">
        <f>'U-15B'!D88</f>
        <v>0</v>
      </c>
      <c r="R14" s="60">
        <f>'U-17B'!D88</f>
        <v>0</v>
      </c>
    </row>
    <row r="15" spans="1:18" hidden="1" x14ac:dyDescent="0.25">
      <c r="A15" s="37">
        <f>'U-11B'!A67</f>
        <v>14</v>
      </c>
      <c r="B15" s="37" t="str">
        <f>'U-11B'!B67</f>
        <v/>
      </c>
      <c r="C15" s="37" t="str">
        <f>'U-11B'!C67</f>
        <v/>
      </c>
      <c r="D15" s="38">
        <f>'U-13B'!A67</f>
        <v>14</v>
      </c>
      <c r="E15" s="38" t="str">
        <f>'U-13B'!B67</f>
        <v/>
      </c>
      <c r="F15" s="38" t="str">
        <f>'U-13B'!C67</f>
        <v/>
      </c>
      <c r="G15" s="37">
        <f>'U-15B'!A67</f>
        <v>14</v>
      </c>
      <c r="H15" s="37" t="str">
        <f>'U-15B'!B67</f>
        <v/>
      </c>
      <c r="I15" s="37" t="str">
        <f>'U-15B'!C67</f>
        <v/>
      </c>
      <c r="J15" s="39">
        <f>'U-17B'!A67</f>
        <v>14</v>
      </c>
      <c r="K15" s="39" t="str">
        <f>'U-17B'!B67</f>
        <v/>
      </c>
      <c r="L15" s="39" t="str">
        <f>'U-17B'!C67</f>
        <v/>
      </c>
      <c r="M15" s="51" t="str">
        <f>'U-11B'!C89</f>
        <v>zz14</v>
      </c>
      <c r="N15" s="51" t="str">
        <f t="shared" si="0"/>
        <v/>
      </c>
      <c r="O15" s="59">
        <f>'U-11B'!D89</f>
        <v>0</v>
      </c>
      <c r="P15" s="60">
        <f>'U-13B'!D89</f>
        <v>0</v>
      </c>
      <c r="Q15" s="59">
        <f>'U-15B'!D89</f>
        <v>0</v>
      </c>
      <c r="R15" s="60">
        <f>'U-17B'!D89</f>
        <v>0</v>
      </c>
    </row>
    <row r="16" spans="1:18" hidden="1" x14ac:dyDescent="0.25">
      <c r="A16" s="37">
        <f>'U-11B'!A68</f>
        <v>15</v>
      </c>
      <c r="B16" s="37" t="str">
        <f>'U-11B'!B68</f>
        <v/>
      </c>
      <c r="C16" s="37" t="str">
        <f>'U-11B'!C68</f>
        <v/>
      </c>
      <c r="D16" s="38">
        <f>'U-13B'!A68</f>
        <v>15</v>
      </c>
      <c r="E16" s="38" t="str">
        <f>'U-13B'!B68</f>
        <v/>
      </c>
      <c r="F16" s="38" t="str">
        <f>'U-13B'!C68</f>
        <v/>
      </c>
      <c r="G16" s="37">
        <f>'U-15B'!A68</f>
        <v>15</v>
      </c>
      <c r="H16" s="37" t="str">
        <f>'U-15B'!B68</f>
        <v/>
      </c>
      <c r="I16" s="37" t="str">
        <f>'U-15B'!C68</f>
        <v/>
      </c>
      <c r="J16" s="39">
        <f>'U-17B'!A68</f>
        <v>15</v>
      </c>
      <c r="K16" s="39" t="str">
        <f>'U-17B'!B68</f>
        <v/>
      </c>
      <c r="L16" s="39" t="str">
        <f>'U-17B'!C68</f>
        <v/>
      </c>
      <c r="M16" s="52" t="str">
        <f>'U-11B'!C90</f>
        <v>zz15</v>
      </c>
      <c r="N16" s="52" t="str">
        <f t="shared" si="0"/>
        <v/>
      </c>
      <c r="O16" s="59">
        <f>'U-11B'!D90</f>
        <v>0</v>
      </c>
      <c r="P16" s="60">
        <f>'U-13B'!D90</f>
        <v>0</v>
      </c>
      <c r="Q16" s="59">
        <f>'U-15B'!D90</f>
        <v>0</v>
      </c>
      <c r="R16" s="60">
        <f>'U-17B'!D90</f>
        <v>0</v>
      </c>
    </row>
    <row r="17" spans="1:22" hidden="1" x14ac:dyDescent="0.25">
      <c r="A17" s="37">
        <f>'U-11B'!A69</f>
        <v>16</v>
      </c>
      <c r="B17" s="37" t="str">
        <f>'U-11B'!B69</f>
        <v/>
      </c>
      <c r="C17" s="37" t="str">
        <f>'U-11B'!C69</f>
        <v/>
      </c>
      <c r="D17" s="38">
        <f>'U-13B'!A69</f>
        <v>16</v>
      </c>
      <c r="E17" s="38" t="str">
        <f>'U-13B'!B69</f>
        <v/>
      </c>
      <c r="F17" s="38" t="str">
        <f>'U-13B'!C69</f>
        <v/>
      </c>
      <c r="G17" s="37">
        <f>'U-15B'!A69</f>
        <v>16</v>
      </c>
      <c r="H17" s="37" t="str">
        <f>'U-15B'!B69</f>
        <v/>
      </c>
      <c r="I17" s="37" t="str">
        <f>'U-15B'!C69</f>
        <v/>
      </c>
      <c r="J17" s="39">
        <f>'U-17B'!A69</f>
        <v>16</v>
      </c>
      <c r="K17" s="39" t="str">
        <f>'U-17B'!B69</f>
        <v/>
      </c>
      <c r="L17" s="39" t="str">
        <f>'U-17B'!C69</f>
        <v/>
      </c>
      <c r="M17" s="53" t="str">
        <f>'U-11B'!C91</f>
        <v>zz16</v>
      </c>
      <c r="N17" s="53" t="str">
        <f t="shared" si="0"/>
        <v/>
      </c>
      <c r="O17" s="59">
        <f>'U-11B'!D91</f>
        <v>0</v>
      </c>
      <c r="P17" s="60">
        <f>'U-13B'!D91</f>
        <v>0</v>
      </c>
      <c r="Q17" s="59">
        <f>'U-15B'!D91</f>
        <v>0</v>
      </c>
      <c r="R17" s="60">
        <f>'U-17B'!D91</f>
        <v>0</v>
      </c>
    </row>
    <row r="18" spans="1:22" hidden="1" x14ac:dyDescent="0.25">
      <c r="A18" s="37">
        <f>'U-11B'!A70</f>
        <v>17</v>
      </c>
      <c r="B18" s="37" t="str">
        <f>'U-11B'!B70</f>
        <v/>
      </c>
      <c r="C18" s="37" t="str">
        <f>'U-11B'!C70</f>
        <v/>
      </c>
      <c r="D18" s="38">
        <f>'U-13B'!A70</f>
        <v>17</v>
      </c>
      <c r="E18" s="38" t="str">
        <f>'U-13B'!B70</f>
        <v/>
      </c>
      <c r="F18" s="38" t="str">
        <f>'U-13B'!C70</f>
        <v/>
      </c>
      <c r="G18" s="37">
        <f>'U-15B'!A70</f>
        <v>17</v>
      </c>
      <c r="H18" s="37" t="str">
        <f>'U-15B'!B70</f>
        <v/>
      </c>
      <c r="I18" s="37" t="str">
        <f>'U-15B'!C70</f>
        <v/>
      </c>
      <c r="J18" s="39">
        <f>'U-17B'!A70</f>
        <v>17</v>
      </c>
      <c r="K18" s="39" t="str">
        <f>'U-17B'!B70</f>
        <v/>
      </c>
      <c r="L18" s="39" t="str">
        <f>'U-17B'!C70</f>
        <v/>
      </c>
      <c r="M18" s="50" t="str">
        <f>'U-11B'!C92</f>
        <v>zz17</v>
      </c>
      <c r="N18" s="50" t="str">
        <f t="shared" si="0"/>
        <v/>
      </c>
      <c r="O18" s="59">
        <f>'U-11B'!D92</f>
        <v>0</v>
      </c>
      <c r="P18" s="60">
        <f>'U-13B'!D92</f>
        <v>0</v>
      </c>
      <c r="Q18" s="59">
        <f>'U-15B'!D92</f>
        <v>0</v>
      </c>
      <c r="R18" s="60">
        <f>'U-17B'!D92</f>
        <v>0</v>
      </c>
    </row>
    <row r="19" spans="1:22" hidden="1" x14ac:dyDescent="0.25">
      <c r="A19" s="37">
        <f>'U-11B'!A71</f>
        <v>18</v>
      </c>
      <c r="B19" s="37" t="str">
        <f>'U-11B'!B71</f>
        <v/>
      </c>
      <c r="C19" s="37" t="str">
        <f>'U-11B'!C71</f>
        <v/>
      </c>
      <c r="D19" s="38">
        <f>'U-13B'!A71</f>
        <v>18</v>
      </c>
      <c r="E19" s="38" t="str">
        <f>'U-13B'!B71</f>
        <v/>
      </c>
      <c r="F19" s="38" t="str">
        <f>'U-13B'!C71</f>
        <v/>
      </c>
      <c r="G19" s="37">
        <f>'U-15B'!A71</f>
        <v>18</v>
      </c>
      <c r="H19" s="37" t="str">
        <f>'U-15B'!B71</f>
        <v/>
      </c>
      <c r="I19" s="37" t="str">
        <f>'U-15B'!C71</f>
        <v/>
      </c>
      <c r="J19" s="39">
        <f>'U-17B'!A71</f>
        <v>18</v>
      </c>
      <c r="K19" s="39" t="str">
        <f>'U-17B'!B71</f>
        <v/>
      </c>
      <c r="L19" s="39" t="str">
        <f>'U-17B'!C71</f>
        <v/>
      </c>
      <c r="M19" s="51" t="str">
        <f>'U-11B'!C93</f>
        <v>zz18</v>
      </c>
      <c r="N19" s="51" t="str">
        <f t="shared" si="0"/>
        <v/>
      </c>
      <c r="O19" s="59">
        <f>'U-11B'!D93</f>
        <v>0</v>
      </c>
      <c r="P19" s="60">
        <f>'U-13B'!D93</f>
        <v>0</v>
      </c>
      <c r="Q19" s="59">
        <f>'U-15B'!D93</f>
        <v>0</v>
      </c>
      <c r="R19" s="60">
        <f>'U-17B'!D93</f>
        <v>0</v>
      </c>
    </row>
    <row r="20" spans="1:22" hidden="1" x14ac:dyDescent="0.25">
      <c r="A20" s="37">
        <f>'U-11B'!A72</f>
        <v>19</v>
      </c>
      <c r="B20" s="37" t="str">
        <f>'U-11B'!B72</f>
        <v/>
      </c>
      <c r="C20" s="37" t="str">
        <f>'U-11B'!C72</f>
        <v/>
      </c>
      <c r="D20" s="38">
        <f>'U-13B'!A72</f>
        <v>19</v>
      </c>
      <c r="E20" s="38" t="str">
        <f>'U-13B'!B72</f>
        <v/>
      </c>
      <c r="F20" s="38" t="str">
        <f>'U-13B'!C72</f>
        <v/>
      </c>
      <c r="G20" s="37">
        <f>'U-15B'!A72</f>
        <v>19</v>
      </c>
      <c r="H20" s="37" t="str">
        <f>'U-15B'!B72</f>
        <v/>
      </c>
      <c r="I20" s="37" t="str">
        <f>'U-15B'!C72</f>
        <v/>
      </c>
      <c r="J20" s="39">
        <f>'U-17B'!A72</f>
        <v>19</v>
      </c>
      <c r="K20" s="39" t="str">
        <f>'U-17B'!B72</f>
        <v/>
      </c>
      <c r="L20" s="39" t="str">
        <f>'U-17B'!C72</f>
        <v/>
      </c>
      <c r="M20" s="52" t="str">
        <f>'U-11B'!C94</f>
        <v>zz19</v>
      </c>
      <c r="N20" s="52" t="str">
        <f t="shared" si="0"/>
        <v/>
      </c>
      <c r="O20" s="59">
        <f>'U-11B'!D94</f>
        <v>0</v>
      </c>
      <c r="P20" s="60">
        <f>'U-13B'!D94</f>
        <v>0</v>
      </c>
      <c r="Q20" s="59">
        <f>'U-15B'!D94</f>
        <v>0</v>
      </c>
      <c r="R20" s="60">
        <f>'U-17B'!D94</f>
        <v>0</v>
      </c>
    </row>
    <row r="21" spans="1:22" hidden="1" x14ac:dyDescent="0.25">
      <c r="A21" s="37">
        <f>'U-11B'!A73</f>
        <v>20</v>
      </c>
      <c r="B21" s="37" t="str">
        <f>'U-11B'!B73</f>
        <v/>
      </c>
      <c r="C21" s="37" t="str">
        <f>'U-11B'!C73</f>
        <v/>
      </c>
      <c r="D21" s="38">
        <f>'U-13B'!A73</f>
        <v>20</v>
      </c>
      <c r="E21" s="38" t="str">
        <f>'U-13B'!B73</f>
        <v/>
      </c>
      <c r="F21" s="38" t="str">
        <f>'U-13B'!C73</f>
        <v/>
      </c>
      <c r="G21" s="37">
        <f>'U-15B'!A73</f>
        <v>20</v>
      </c>
      <c r="H21" s="37" t="str">
        <f>'U-15B'!B73</f>
        <v/>
      </c>
      <c r="I21" s="37" t="str">
        <f>'U-15B'!C73</f>
        <v/>
      </c>
      <c r="J21" s="39">
        <f>'U-17B'!A73</f>
        <v>20</v>
      </c>
      <c r="K21" s="39" t="str">
        <f>'U-17B'!B73</f>
        <v/>
      </c>
      <c r="L21" s="39" t="str">
        <f>'U-17B'!C73</f>
        <v/>
      </c>
      <c r="M21" s="53" t="str">
        <f>'U-11B'!C95</f>
        <v>zz20</v>
      </c>
      <c r="N21" s="53" t="str">
        <f t="shared" si="0"/>
        <v/>
      </c>
      <c r="O21" s="59">
        <f>'U-11B'!D95</f>
        <v>0</v>
      </c>
      <c r="P21" s="60">
        <f>'U-13B'!D95</f>
        <v>0</v>
      </c>
      <c r="Q21" s="59">
        <f>'U-15B'!D95</f>
        <v>0</v>
      </c>
      <c r="R21" s="60">
        <f>'U-17B'!D95</f>
        <v>0</v>
      </c>
    </row>
    <row r="22" spans="1:22" s="48" customFormat="1" ht="117" x14ac:dyDescent="0.25">
      <c r="A22" s="46"/>
      <c r="B22" s="46" t="str">
        <f>'U-11G'!B53</f>
        <v>Club</v>
      </c>
      <c r="C22" s="46" t="str">
        <f>'U-11G'!C53</f>
        <v>U11G Team Score</v>
      </c>
      <c r="D22" s="47" t="str">
        <f>'U-13G'!A53</f>
        <v>Place</v>
      </c>
      <c r="E22" s="47" t="str">
        <f>'U-13G'!B53</f>
        <v>Club</v>
      </c>
      <c r="F22" s="47" t="str">
        <f>'U-13G'!C53</f>
        <v>U13G Team Score</v>
      </c>
      <c r="G22" s="46" t="str">
        <f>U15G!A53</f>
        <v>Place</v>
      </c>
      <c r="H22" s="46" t="str">
        <f>U15G!B53</f>
        <v>Club</v>
      </c>
      <c r="I22" s="46" t="str">
        <f>U15G!C53</f>
        <v>U15G Team Score</v>
      </c>
      <c r="J22" s="47" t="str">
        <f>'U-17G'!A53</f>
        <v>Place</v>
      </c>
      <c r="K22" s="47" t="str">
        <f>'U-17G'!B53</f>
        <v>Club</v>
      </c>
      <c r="L22" s="47" t="str">
        <f>'U-17G'!C53</f>
        <v>U17G Team Score</v>
      </c>
      <c r="M22" s="49" t="s">
        <v>37</v>
      </c>
      <c r="N22" s="49" t="s">
        <v>48</v>
      </c>
      <c r="O22" s="46" t="str">
        <f>C22</f>
        <v>U11G Team Score</v>
      </c>
      <c r="P22" s="47" t="str">
        <f>F22</f>
        <v>U13G Team Score</v>
      </c>
      <c r="Q22" s="46" t="str">
        <f>I22</f>
        <v>U15G Team Score</v>
      </c>
      <c r="R22" s="47" t="str">
        <f>L22</f>
        <v>U17G Team Score</v>
      </c>
      <c r="S22" s="45" t="s">
        <v>47</v>
      </c>
      <c r="T22" s="45" t="s">
        <v>51</v>
      </c>
      <c r="U22" s="42" t="s">
        <v>49</v>
      </c>
      <c r="V22" s="46" t="s">
        <v>50</v>
      </c>
    </row>
    <row r="23" spans="1:22" x14ac:dyDescent="0.25">
      <c r="A23" s="40">
        <f>'U-11G'!A54</f>
        <v>1</v>
      </c>
      <c r="B23" s="40" t="str">
        <f>'U-11G'!B54</f>
        <v>Shrewsbury AC</v>
      </c>
      <c r="C23" s="40">
        <f>'U-11G'!C54</f>
        <v>188</v>
      </c>
      <c r="D23" s="41">
        <f>'U-13G'!A54</f>
        <v>1</v>
      </c>
      <c r="E23" s="41" t="str">
        <f>'U-13G'!B54</f>
        <v>Shrewsbury AC</v>
      </c>
      <c r="F23" s="41">
        <f>'U-13G'!C54</f>
        <v>192</v>
      </c>
      <c r="G23" s="40">
        <f>U15G!A54</f>
        <v>1</v>
      </c>
      <c r="H23" s="40" t="str">
        <f>U15G!B54</f>
        <v>Shrewsbury AC</v>
      </c>
      <c r="I23" s="40">
        <f>U15G!C54</f>
        <v>144</v>
      </c>
      <c r="J23" s="41">
        <f>'U-17G'!A54</f>
        <v>1</v>
      </c>
      <c r="K23" s="41" t="str">
        <f>'U-17G'!B54</f>
        <v>Shrewsbury AC</v>
      </c>
      <c r="L23" s="41">
        <f>'U-17G'!C54</f>
        <v>144</v>
      </c>
      <c r="M23" s="50" t="str">
        <f>'U-11B'!C76</f>
        <v>Wenlock Olympians</v>
      </c>
      <c r="N23" s="50">
        <f t="shared" ref="N23:N42" si="1">IF(SUM(O23:R23)=0,"",SUM(O23:R23))</f>
        <v>101</v>
      </c>
      <c r="O23" s="61">
        <f>'U-11G'!D76</f>
        <v>36</v>
      </c>
      <c r="P23" s="62">
        <f>'U-13G'!D76</f>
        <v>65</v>
      </c>
      <c r="Q23" s="61">
        <f>U15G!D76</f>
        <v>0</v>
      </c>
      <c r="R23" s="62">
        <f>'U-17G'!D76</f>
        <v>0</v>
      </c>
      <c r="S23" s="50" t="str">
        <f>'U-11B'!C76</f>
        <v>Wenlock Olympians</v>
      </c>
      <c r="T23" s="50">
        <f t="shared" ref="T23:T42" si="2">IF(SUM(N2,N23)=0,"",SUM(N2,N23))</f>
        <v>328</v>
      </c>
      <c r="U23" s="59">
        <f t="shared" ref="U23:U42" si="3">N2</f>
        <v>227</v>
      </c>
      <c r="V23" s="61">
        <f t="shared" ref="V23:V42" si="4">N23</f>
        <v>101</v>
      </c>
    </row>
    <row r="24" spans="1:22" x14ac:dyDescent="0.25">
      <c r="A24" s="40">
        <f>'U-11G'!A55</f>
        <v>2</v>
      </c>
      <c r="B24" s="40" t="str">
        <f>'U-11G'!B55</f>
        <v>Wrekin Harriers</v>
      </c>
      <c r="C24" s="40">
        <f>'U-11G'!C55</f>
        <v>168</v>
      </c>
      <c r="D24" s="41">
        <f>'U-13G'!A55</f>
        <v>2</v>
      </c>
      <c r="E24" s="41" t="str">
        <f>'U-13G'!B55</f>
        <v>Wrekin Harriers</v>
      </c>
      <c r="F24" s="41">
        <f>'U-13G'!C55</f>
        <v>124</v>
      </c>
      <c r="G24" s="40">
        <f>U15G!A55</f>
        <v>2</v>
      </c>
      <c r="H24" s="40" t="str">
        <f>U15G!B55</f>
        <v>Shrewsbury School Hunt</v>
      </c>
      <c r="I24" s="40">
        <f>U15G!C55</f>
        <v>128</v>
      </c>
      <c r="J24" s="41">
        <f>'U-17G'!A55</f>
        <v>2</v>
      </c>
      <c r="K24" s="41" t="str">
        <f>'U-17G'!B55</f>
        <v>Maldwyn Harriers</v>
      </c>
      <c r="L24" s="41">
        <f>'U-17G'!C55</f>
        <v>49</v>
      </c>
      <c r="M24" s="51" t="str">
        <f>'U-11B'!C77</f>
        <v>Telford AC</v>
      </c>
      <c r="N24" s="51">
        <f t="shared" si="1"/>
        <v>339</v>
      </c>
      <c r="O24" s="61">
        <f>'U-11G'!D77</f>
        <v>83</v>
      </c>
      <c r="P24" s="62">
        <f>'U-13G'!D77</f>
        <v>115</v>
      </c>
      <c r="Q24" s="61">
        <f>U15G!D77</f>
        <v>96</v>
      </c>
      <c r="R24" s="62">
        <f>'U-17G'!D77</f>
        <v>45</v>
      </c>
      <c r="S24" s="51" t="str">
        <f>'U-11B'!C77</f>
        <v>Telford AC</v>
      </c>
      <c r="T24" s="51">
        <f t="shared" si="2"/>
        <v>623</v>
      </c>
      <c r="U24" s="59">
        <f t="shared" si="3"/>
        <v>284</v>
      </c>
      <c r="V24" s="61">
        <f t="shared" si="4"/>
        <v>339</v>
      </c>
    </row>
    <row r="25" spans="1:22" x14ac:dyDescent="0.25">
      <c r="A25" s="40">
        <f>'U-11G'!A56</f>
        <v>3</v>
      </c>
      <c r="B25" s="40" t="str">
        <f>'U-11G'!B56</f>
        <v>Oswestry Olympians</v>
      </c>
      <c r="C25" s="40">
        <f>'U-11G'!C56</f>
        <v>153</v>
      </c>
      <c r="D25" s="41">
        <f>'U-13G'!A56</f>
        <v>3</v>
      </c>
      <c r="E25" s="41" t="str">
        <f>'U-13G'!B56</f>
        <v>Telford AC</v>
      </c>
      <c r="F25" s="41">
        <f>'U-13G'!C56</f>
        <v>115</v>
      </c>
      <c r="G25" s="40">
        <f>U15G!A56</f>
        <v>3</v>
      </c>
      <c r="H25" s="40" t="str">
        <f>U15G!B56</f>
        <v>Telford AC</v>
      </c>
      <c r="I25" s="40">
        <f>U15G!C56</f>
        <v>96</v>
      </c>
      <c r="J25" s="41">
        <f>'U-17G'!A56</f>
        <v>3</v>
      </c>
      <c r="K25" s="41" t="str">
        <f>'U-17G'!B56</f>
        <v>Shrewsbury School Hunt</v>
      </c>
      <c r="L25" s="41">
        <f>'U-17G'!C56</f>
        <v>47</v>
      </c>
      <c r="M25" s="52" t="str">
        <f>'U-11B'!C78</f>
        <v>Maldwyn Harriers</v>
      </c>
      <c r="N25" s="52">
        <f t="shared" si="1"/>
        <v>49</v>
      </c>
      <c r="O25" s="61">
        <f>'U-11G'!D78</f>
        <v>0</v>
      </c>
      <c r="P25" s="62">
        <f>'U-13G'!D78</f>
        <v>0</v>
      </c>
      <c r="Q25" s="61">
        <f>U15G!D78</f>
        <v>0</v>
      </c>
      <c r="R25" s="62">
        <f>'U-17G'!D78</f>
        <v>49</v>
      </c>
      <c r="S25" s="52" t="str">
        <f>'U-11B'!C78</f>
        <v>Maldwyn Harriers</v>
      </c>
      <c r="T25" s="52">
        <f t="shared" si="2"/>
        <v>96</v>
      </c>
      <c r="U25" s="59">
        <f t="shared" si="3"/>
        <v>47</v>
      </c>
      <c r="V25" s="61">
        <f t="shared" si="4"/>
        <v>49</v>
      </c>
    </row>
    <row r="26" spans="1:22" x14ac:dyDescent="0.25">
      <c r="A26" s="40">
        <f>'U-11G'!A57</f>
        <v>4</v>
      </c>
      <c r="B26" s="40" t="str">
        <f>'U-11G'!B57</f>
        <v>Telford AC</v>
      </c>
      <c r="C26" s="40">
        <f>'U-11G'!C57</f>
        <v>83</v>
      </c>
      <c r="D26" s="41">
        <f>'U-13G'!A57</f>
        <v>4</v>
      </c>
      <c r="E26" s="41" t="str">
        <f>'U-13G'!B57</f>
        <v>Oswestry Olympians</v>
      </c>
      <c r="F26" s="41">
        <f>'U-13G'!C57</f>
        <v>101</v>
      </c>
      <c r="G26" s="40">
        <f>U15G!A57</f>
        <v>4</v>
      </c>
      <c r="H26" s="40" t="str">
        <f>U15G!B57</f>
        <v>Oswestry Olympians</v>
      </c>
      <c r="I26" s="40">
        <f>U15G!C57</f>
        <v>44</v>
      </c>
      <c r="J26" s="41">
        <f>'U-17G'!A57</f>
        <v>4</v>
      </c>
      <c r="K26" s="41" t="str">
        <f>'U-17G'!B57</f>
        <v>Telford AC</v>
      </c>
      <c r="L26" s="41">
        <f>'U-17G'!C57</f>
        <v>45</v>
      </c>
      <c r="M26" s="53" t="str">
        <f>'U-11B'!C79</f>
        <v>Oswestry Olympians</v>
      </c>
      <c r="N26" s="53">
        <f t="shared" si="1"/>
        <v>298</v>
      </c>
      <c r="O26" s="61">
        <f>'U-11G'!D79</f>
        <v>153</v>
      </c>
      <c r="P26" s="62">
        <f>'U-13G'!D79</f>
        <v>101</v>
      </c>
      <c r="Q26" s="61">
        <f>U15G!D79</f>
        <v>44</v>
      </c>
      <c r="R26" s="62">
        <f>'U-17G'!D79</f>
        <v>0</v>
      </c>
      <c r="S26" s="53" t="str">
        <f>'U-11B'!C79</f>
        <v>Oswestry Olympians</v>
      </c>
      <c r="T26" s="53">
        <f t="shared" si="2"/>
        <v>556</v>
      </c>
      <c r="U26" s="59">
        <f t="shared" si="3"/>
        <v>258</v>
      </c>
      <c r="V26" s="61">
        <f t="shared" si="4"/>
        <v>298</v>
      </c>
    </row>
    <row r="27" spans="1:22" x14ac:dyDescent="0.25">
      <c r="A27" s="40">
        <f>'U-11G'!A58</f>
        <v>5</v>
      </c>
      <c r="B27" s="40" t="str">
        <f>'U-11G'!B58</f>
        <v>Telford Tri</v>
      </c>
      <c r="C27" s="40">
        <f>'U-11G'!C58</f>
        <v>47</v>
      </c>
      <c r="D27" s="41">
        <f>'U-13G'!A58</f>
        <v>5</v>
      </c>
      <c r="E27" s="41" t="str">
        <f>'U-13G'!B58</f>
        <v>Wenlock Olympians</v>
      </c>
      <c r="F27" s="41">
        <f>'U-13G'!C58</f>
        <v>65</v>
      </c>
      <c r="G27" s="40">
        <f>U15G!A58</f>
        <v>5</v>
      </c>
      <c r="H27" s="40" t="str">
        <f>U15G!B58</f>
        <v/>
      </c>
      <c r="I27" s="40" t="str">
        <f>U15G!C58</f>
        <v/>
      </c>
      <c r="J27" s="41">
        <f>'U-17G'!A58</f>
        <v>5</v>
      </c>
      <c r="K27" s="41" t="str">
        <f>'U-17G'!B58</f>
        <v/>
      </c>
      <c r="L27" s="41" t="str">
        <f>'U-17G'!C58</f>
        <v/>
      </c>
      <c r="M27" s="50" t="str">
        <f>'U-11B'!C80</f>
        <v>Shrewsbury AC</v>
      </c>
      <c r="N27" s="50">
        <f t="shared" si="1"/>
        <v>668</v>
      </c>
      <c r="O27" s="61">
        <f>'U-11G'!D80</f>
        <v>188</v>
      </c>
      <c r="P27" s="62">
        <f>'U-13G'!D80</f>
        <v>192</v>
      </c>
      <c r="Q27" s="61">
        <f>U15G!D80</f>
        <v>144</v>
      </c>
      <c r="R27" s="62">
        <f>'U-17G'!D80</f>
        <v>144</v>
      </c>
      <c r="S27" s="50" t="str">
        <f>'U-11B'!C80</f>
        <v>Shrewsbury AC</v>
      </c>
      <c r="T27" s="50">
        <f t="shared" si="2"/>
        <v>1252</v>
      </c>
      <c r="U27" s="59">
        <f t="shared" si="3"/>
        <v>584</v>
      </c>
      <c r="V27" s="61">
        <f t="shared" si="4"/>
        <v>668</v>
      </c>
    </row>
    <row r="28" spans="1:22" x14ac:dyDescent="0.25">
      <c r="A28" s="40">
        <f>'U-11G'!A59</f>
        <v>6</v>
      </c>
      <c r="B28" s="40" t="str">
        <f>'U-11G'!B59</f>
        <v>Wenlock Olympians</v>
      </c>
      <c r="C28" s="40">
        <f>'U-11G'!C59</f>
        <v>36</v>
      </c>
      <c r="D28" s="41">
        <f>'U-13G'!A59</f>
        <v>6</v>
      </c>
      <c r="E28" s="41" t="str">
        <f>'U-13G'!B59</f>
        <v>Telford Tri</v>
      </c>
      <c r="F28" s="41">
        <f>'U-13G'!C59</f>
        <v>32</v>
      </c>
      <c r="G28" s="40">
        <f>U15G!A59</f>
        <v>6</v>
      </c>
      <c r="H28" s="40" t="str">
        <f>U15G!B59</f>
        <v/>
      </c>
      <c r="I28" s="40" t="str">
        <f>U15G!C59</f>
        <v/>
      </c>
      <c r="J28" s="41">
        <f>'U-17G'!A59</f>
        <v>6</v>
      </c>
      <c r="K28" s="41" t="str">
        <f>'U-17G'!B59</f>
        <v/>
      </c>
      <c r="L28" s="41" t="str">
        <f>'U-17G'!C59</f>
        <v/>
      </c>
      <c r="M28" s="51" t="str">
        <f>'U-11B'!C81</f>
        <v>Telford Tri</v>
      </c>
      <c r="N28" s="51">
        <f t="shared" si="1"/>
        <v>79</v>
      </c>
      <c r="O28" s="61">
        <f>'U-11G'!D81</f>
        <v>47</v>
      </c>
      <c r="P28" s="62">
        <f>'U-13G'!D81</f>
        <v>32</v>
      </c>
      <c r="Q28" s="61">
        <f>U15G!D81</f>
        <v>0</v>
      </c>
      <c r="R28" s="62">
        <f>'U-17G'!D81</f>
        <v>0</v>
      </c>
      <c r="S28" s="51" t="str">
        <f>'U-11B'!C81</f>
        <v>Telford Tri</v>
      </c>
      <c r="T28" s="51">
        <f t="shared" si="2"/>
        <v>127</v>
      </c>
      <c r="U28" s="59">
        <f t="shared" si="3"/>
        <v>48</v>
      </c>
      <c r="V28" s="61">
        <f t="shared" si="4"/>
        <v>79</v>
      </c>
    </row>
    <row r="29" spans="1:22" x14ac:dyDescent="0.25">
      <c r="A29" s="40">
        <f>'U-11G'!A60</f>
        <v>7</v>
      </c>
      <c r="B29" s="40" t="str">
        <f>'U-11G'!B60</f>
        <v/>
      </c>
      <c r="C29" s="40" t="str">
        <f>'U-11G'!C60</f>
        <v/>
      </c>
      <c r="D29" s="41">
        <f>'U-13G'!A60</f>
        <v>7</v>
      </c>
      <c r="E29" s="41" t="str">
        <f>'U-13G'!B60</f>
        <v/>
      </c>
      <c r="F29" s="41" t="str">
        <f>'U-13G'!C60</f>
        <v/>
      </c>
      <c r="G29" s="40">
        <f>U15G!A60</f>
        <v>7</v>
      </c>
      <c r="H29" s="40" t="str">
        <f>U15G!B60</f>
        <v/>
      </c>
      <c r="I29" s="40" t="str">
        <f>U15G!C60</f>
        <v/>
      </c>
      <c r="J29" s="41">
        <f>'U-17G'!A60</f>
        <v>7</v>
      </c>
      <c r="K29" s="41" t="str">
        <f>'U-17G'!B60</f>
        <v/>
      </c>
      <c r="L29" s="41" t="str">
        <f>'U-17G'!C60</f>
        <v/>
      </c>
      <c r="M29" s="52" t="str">
        <f>'U-11B'!C82</f>
        <v>Wrekin Harriers</v>
      </c>
      <c r="N29" s="52">
        <f t="shared" si="1"/>
        <v>292</v>
      </c>
      <c r="O29" s="61">
        <f>'U-11G'!D82</f>
        <v>168</v>
      </c>
      <c r="P29" s="62">
        <f>'U-13G'!D82</f>
        <v>124</v>
      </c>
      <c r="Q29" s="61">
        <f>U15G!D82</f>
        <v>0</v>
      </c>
      <c r="R29" s="62">
        <f>'U-17G'!D82</f>
        <v>0</v>
      </c>
      <c r="S29" s="52" t="str">
        <f>'U-11B'!C82</f>
        <v>Wrekin Harriers</v>
      </c>
      <c r="T29" s="52">
        <f t="shared" si="2"/>
        <v>797</v>
      </c>
      <c r="U29" s="59">
        <f t="shared" si="3"/>
        <v>505</v>
      </c>
      <c r="V29" s="61">
        <f t="shared" si="4"/>
        <v>292</v>
      </c>
    </row>
    <row r="30" spans="1:22" x14ac:dyDescent="0.25">
      <c r="A30" s="40">
        <f>'U-11G'!A61</f>
        <v>8</v>
      </c>
      <c r="B30" s="40" t="str">
        <f>'U-11G'!B61</f>
        <v/>
      </c>
      <c r="C30" s="40" t="str">
        <f>'U-11G'!C61</f>
        <v/>
      </c>
      <c r="D30" s="41">
        <f>'U-13G'!A61</f>
        <v>8</v>
      </c>
      <c r="E30" s="41" t="str">
        <f>'U-13G'!B61</f>
        <v/>
      </c>
      <c r="F30" s="41" t="str">
        <f>'U-13G'!C61</f>
        <v/>
      </c>
      <c r="G30" s="40">
        <f>U15G!A61</f>
        <v>8</v>
      </c>
      <c r="H30" s="40" t="str">
        <f>U15G!B61</f>
        <v/>
      </c>
      <c r="I30" s="40" t="str">
        <f>U15G!C61</f>
        <v/>
      </c>
      <c r="J30" s="41">
        <f>'U-17G'!A61</f>
        <v>8</v>
      </c>
      <c r="K30" s="41" t="str">
        <f>'U-17G'!B61</f>
        <v/>
      </c>
      <c r="L30" s="41" t="str">
        <f>'U-17G'!C61</f>
        <v/>
      </c>
      <c r="M30" s="53" t="str">
        <f>'U-11B'!C83</f>
        <v>Shrewsbury School Hunt</v>
      </c>
      <c r="N30" s="53">
        <f t="shared" si="1"/>
        <v>175</v>
      </c>
      <c r="O30" s="61">
        <f>'U-11G'!D83</f>
        <v>0</v>
      </c>
      <c r="P30" s="62">
        <f>'U-13G'!D83</f>
        <v>0</v>
      </c>
      <c r="Q30" s="61">
        <f>U15G!D83</f>
        <v>128</v>
      </c>
      <c r="R30" s="62">
        <f>'U-17G'!D83</f>
        <v>47</v>
      </c>
      <c r="S30" s="53" t="str">
        <f>'U-11B'!C83</f>
        <v>Shrewsbury School Hunt</v>
      </c>
      <c r="T30" s="53">
        <f t="shared" si="2"/>
        <v>394</v>
      </c>
      <c r="U30" s="59">
        <f t="shared" si="3"/>
        <v>219</v>
      </c>
      <c r="V30" s="61">
        <f t="shared" si="4"/>
        <v>175</v>
      </c>
    </row>
    <row r="31" spans="1:22" x14ac:dyDescent="0.25">
      <c r="A31" s="40">
        <f>'U-11G'!A62</f>
        <v>9</v>
      </c>
      <c r="B31" s="40" t="str">
        <f>'U-11G'!B62</f>
        <v/>
      </c>
      <c r="C31" s="40" t="str">
        <f>'U-11G'!C62</f>
        <v/>
      </c>
      <c r="D31" s="41">
        <f>'U-13G'!A62</f>
        <v>9</v>
      </c>
      <c r="E31" s="41" t="str">
        <f>'U-13G'!B62</f>
        <v/>
      </c>
      <c r="F31" s="41" t="str">
        <f>'U-13G'!C62</f>
        <v/>
      </c>
      <c r="G31" s="40">
        <f>U15G!A62</f>
        <v>9</v>
      </c>
      <c r="H31" s="40" t="str">
        <f>U15G!B62</f>
        <v/>
      </c>
      <c r="I31" s="40" t="str">
        <f>U15G!C62</f>
        <v/>
      </c>
      <c r="J31" s="41">
        <f>'U-17G'!A62</f>
        <v>9</v>
      </c>
      <c r="K31" s="41" t="str">
        <f>'U-17G'!B62</f>
        <v/>
      </c>
      <c r="L31" s="41" t="str">
        <f>'U-17G'!C62</f>
        <v/>
      </c>
      <c r="M31" s="50" t="str">
        <f>'U-11B'!C84</f>
        <v>Oswestry School</v>
      </c>
      <c r="N31" s="50" t="str">
        <f t="shared" si="1"/>
        <v/>
      </c>
      <c r="O31" s="61">
        <f>'U-11G'!D84</f>
        <v>0</v>
      </c>
      <c r="P31" s="62">
        <f>'U-13G'!D84</f>
        <v>0</v>
      </c>
      <c r="Q31" s="61">
        <f>U15G!D84</f>
        <v>0</v>
      </c>
      <c r="R31" s="62">
        <f>'U-17G'!D84</f>
        <v>0</v>
      </c>
      <c r="S31" s="50" t="str">
        <f>'U-11B'!C84</f>
        <v>Oswestry School</v>
      </c>
      <c r="T31" s="50" t="str">
        <f t="shared" si="2"/>
        <v/>
      </c>
      <c r="U31" s="59" t="str">
        <f t="shared" si="3"/>
        <v/>
      </c>
      <c r="V31" s="61" t="str">
        <f t="shared" si="4"/>
        <v/>
      </c>
    </row>
    <row r="32" spans="1:22" x14ac:dyDescent="0.25">
      <c r="A32" s="40">
        <f>'U-11G'!A63</f>
        <v>10</v>
      </c>
      <c r="B32" s="40" t="str">
        <f>'U-11G'!B63</f>
        <v/>
      </c>
      <c r="C32" s="40" t="str">
        <f>'U-11G'!C63</f>
        <v/>
      </c>
      <c r="D32" s="41">
        <f>'U-13G'!A63</f>
        <v>10</v>
      </c>
      <c r="E32" s="41" t="str">
        <f>'U-13G'!B63</f>
        <v/>
      </c>
      <c r="F32" s="41" t="str">
        <f>'U-13G'!C63</f>
        <v/>
      </c>
      <c r="G32" s="40">
        <f>U15G!A63</f>
        <v>10</v>
      </c>
      <c r="H32" s="40" t="str">
        <f>U15G!B63</f>
        <v/>
      </c>
      <c r="I32" s="40" t="str">
        <f>U15G!C63</f>
        <v/>
      </c>
      <c r="J32" s="41">
        <f>'U-17G'!A63</f>
        <v>10</v>
      </c>
      <c r="K32" s="41" t="str">
        <f>'U-17G'!B63</f>
        <v/>
      </c>
      <c r="L32" s="41" t="str">
        <f>'U-17G'!C63</f>
        <v/>
      </c>
      <c r="M32" s="51" t="str">
        <f>'U-11B'!C85</f>
        <v>zz12</v>
      </c>
      <c r="N32" s="51" t="str">
        <f t="shared" si="1"/>
        <v/>
      </c>
      <c r="O32" s="61">
        <f>'U-11G'!D85</f>
        <v>0</v>
      </c>
      <c r="P32" s="62">
        <f>'U-13G'!D85</f>
        <v>0</v>
      </c>
      <c r="Q32" s="61">
        <f>U15G!D85</f>
        <v>0</v>
      </c>
      <c r="R32" s="62">
        <f>'U-17G'!D85</f>
        <v>0</v>
      </c>
      <c r="S32" s="51" t="str">
        <f>'U-11B'!C85</f>
        <v>zz12</v>
      </c>
      <c r="T32" s="51" t="str">
        <f t="shared" si="2"/>
        <v/>
      </c>
      <c r="U32" s="59" t="str">
        <f t="shared" si="3"/>
        <v/>
      </c>
      <c r="V32" s="61" t="str">
        <f t="shared" si="4"/>
        <v/>
      </c>
    </row>
    <row r="33" spans="1:22" x14ac:dyDescent="0.25">
      <c r="A33" s="40">
        <f>'U-11G'!A64</f>
        <v>11</v>
      </c>
      <c r="B33" s="40" t="str">
        <f>'U-11G'!B64</f>
        <v/>
      </c>
      <c r="C33" s="40" t="str">
        <f>'U-11G'!C64</f>
        <v/>
      </c>
      <c r="D33" s="41">
        <f>'U-13G'!A64</f>
        <v>11</v>
      </c>
      <c r="E33" s="41" t="str">
        <f>'U-13G'!B64</f>
        <v/>
      </c>
      <c r="F33" s="41" t="str">
        <f>'U-13G'!C64</f>
        <v/>
      </c>
      <c r="G33" s="40">
        <f>U15G!A64</f>
        <v>11</v>
      </c>
      <c r="H33" s="40" t="str">
        <f>U15G!B64</f>
        <v/>
      </c>
      <c r="I33" s="40" t="str">
        <f>U15G!C64</f>
        <v/>
      </c>
      <c r="J33" s="41">
        <f>'U-17G'!A64</f>
        <v>11</v>
      </c>
      <c r="K33" s="41" t="str">
        <f>'U-17G'!B64</f>
        <v/>
      </c>
      <c r="L33" s="41" t="str">
        <f>'U-17G'!C64</f>
        <v/>
      </c>
      <c r="M33" s="52" t="str">
        <f>'U-11B'!C86</f>
        <v>zz11</v>
      </c>
      <c r="N33" s="52" t="str">
        <f t="shared" si="1"/>
        <v/>
      </c>
      <c r="O33" s="61">
        <f>'U-11G'!D86</f>
        <v>0</v>
      </c>
      <c r="P33" s="62">
        <f>'U-13G'!D86</f>
        <v>0</v>
      </c>
      <c r="Q33" s="61">
        <f>U15G!D86</f>
        <v>0</v>
      </c>
      <c r="R33" s="62">
        <f>'U-17G'!D86</f>
        <v>0</v>
      </c>
      <c r="S33" s="52" t="str">
        <f>'U-11B'!C86</f>
        <v>zz11</v>
      </c>
      <c r="T33" s="52" t="str">
        <f t="shared" si="2"/>
        <v/>
      </c>
      <c r="U33" s="59" t="str">
        <f t="shared" si="3"/>
        <v/>
      </c>
      <c r="V33" s="61" t="str">
        <f t="shared" si="4"/>
        <v/>
      </c>
    </row>
    <row r="34" spans="1:22" x14ac:dyDescent="0.25">
      <c r="A34" s="40">
        <f>'U-11G'!A65</f>
        <v>12</v>
      </c>
      <c r="B34" s="40" t="str">
        <f>'U-11G'!B65</f>
        <v/>
      </c>
      <c r="C34" s="40" t="str">
        <f>'U-11G'!C65</f>
        <v/>
      </c>
      <c r="D34" s="41">
        <f>'U-13G'!A65</f>
        <v>12</v>
      </c>
      <c r="E34" s="41" t="str">
        <f>'U-13G'!B65</f>
        <v/>
      </c>
      <c r="F34" s="41" t="str">
        <f>'U-13G'!C65</f>
        <v/>
      </c>
      <c r="G34" s="40">
        <f>U15G!A65</f>
        <v>12</v>
      </c>
      <c r="H34" s="40" t="str">
        <f>U15G!B65</f>
        <v/>
      </c>
      <c r="I34" s="40" t="str">
        <f>U15G!C65</f>
        <v/>
      </c>
      <c r="J34" s="41">
        <f>'U-17G'!A65</f>
        <v>12</v>
      </c>
      <c r="K34" s="41" t="str">
        <f>'U-17G'!B65</f>
        <v/>
      </c>
      <c r="L34" s="41" t="str">
        <f>'U-17G'!C65</f>
        <v/>
      </c>
      <c r="M34" s="53" t="str">
        <f>'U-11B'!C87</f>
        <v>zz12</v>
      </c>
      <c r="N34" s="53" t="str">
        <f t="shared" si="1"/>
        <v/>
      </c>
      <c r="O34" s="61">
        <f>'U-11G'!D87</f>
        <v>0</v>
      </c>
      <c r="P34" s="62">
        <f>'U-13G'!D87</f>
        <v>0</v>
      </c>
      <c r="Q34" s="61">
        <f>U15G!D87</f>
        <v>0</v>
      </c>
      <c r="R34" s="62">
        <f>'U-17G'!D87</f>
        <v>0</v>
      </c>
      <c r="S34" s="53" t="str">
        <f>'U-11B'!C87</f>
        <v>zz12</v>
      </c>
      <c r="T34" s="53" t="str">
        <f t="shared" si="2"/>
        <v/>
      </c>
      <c r="U34" s="59" t="str">
        <f t="shared" si="3"/>
        <v/>
      </c>
      <c r="V34" s="61" t="str">
        <f t="shared" si="4"/>
        <v/>
      </c>
    </row>
    <row r="35" spans="1:22" hidden="1" x14ac:dyDescent="0.25">
      <c r="A35" s="40">
        <f>'U-11G'!A66</f>
        <v>13</v>
      </c>
      <c r="B35" s="40" t="str">
        <f>'U-11G'!B66</f>
        <v/>
      </c>
      <c r="C35" s="40" t="str">
        <f>'U-11G'!C66</f>
        <v/>
      </c>
      <c r="D35" s="41">
        <f>'U-13G'!A66</f>
        <v>13</v>
      </c>
      <c r="E35" s="41" t="str">
        <f>'U-13G'!B66</f>
        <v/>
      </c>
      <c r="F35" s="41" t="str">
        <f>'U-13G'!C66</f>
        <v/>
      </c>
      <c r="G35" s="40">
        <f>U15G!A66</f>
        <v>13</v>
      </c>
      <c r="H35" s="40" t="str">
        <f>U15G!B66</f>
        <v/>
      </c>
      <c r="I35" s="40" t="str">
        <f>U15G!C66</f>
        <v/>
      </c>
      <c r="J35" s="41">
        <f>'U-17G'!A66</f>
        <v>13</v>
      </c>
      <c r="K35" s="41" t="str">
        <f>'U-17G'!B66</f>
        <v/>
      </c>
      <c r="L35" s="41" t="str">
        <f>'U-17G'!C66</f>
        <v/>
      </c>
      <c r="M35" s="51" t="str">
        <f>'U-11B'!C88</f>
        <v>zz13</v>
      </c>
      <c r="N35" s="51" t="str">
        <f t="shared" si="1"/>
        <v/>
      </c>
      <c r="O35" s="61">
        <f>'U-11G'!D88</f>
        <v>0</v>
      </c>
      <c r="P35" s="62">
        <f>'U-13G'!D88</f>
        <v>0</v>
      </c>
      <c r="Q35" s="61">
        <f>U15G!D88</f>
        <v>0</v>
      </c>
      <c r="R35" s="62">
        <f>'U-17G'!D88</f>
        <v>0</v>
      </c>
      <c r="S35" s="51" t="str">
        <f>'U-11B'!C88</f>
        <v>zz13</v>
      </c>
      <c r="T35" s="51" t="str">
        <f t="shared" si="2"/>
        <v/>
      </c>
      <c r="U35" s="59" t="str">
        <f t="shared" si="3"/>
        <v/>
      </c>
      <c r="V35" s="61" t="str">
        <f t="shared" si="4"/>
        <v/>
      </c>
    </row>
    <row r="36" spans="1:22" hidden="1" x14ac:dyDescent="0.25">
      <c r="A36" s="40">
        <f>'U-11G'!A67</f>
        <v>14</v>
      </c>
      <c r="B36" s="40" t="str">
        <f>'U-11G'!B67</f>
        <v/>
      </c>
      <c r="C36" s="40" t="str">
        <f>'U-11G'!C67</f>
        <v/>
      </c>
      <c r="D36" s="41">
        <f>'U-13G'!A67</f>
        <v>14</v>
      </c>
      <c r="E36" s="41" t="str">
        <f>'U-13G'!B67</f>
        <v/>
      </c>
      <c r="F36" s="41" t="str">
        <f>'U-13G'!C67</f>
        <v/>
      </c>
      <c r="G36" s="40">
        <f>U15G!A67</f>
        <v>14</v>
      </c>
      <c r="H36" s="40" t="str">
        <f>U15G!B67</f>
        <v/>
      </c>
      <c r="I36" s="40" t="str">
        <f>U15G!C67</f>
        <v/>
      </c>
      <c r="J36" s="41">
        <f>'U-17G'!A67</f>
        <v>14</v>
      </c>
      <c r="K36" s="41" t="str">
        <f>'U-17G'!B67</f>
        <v/>
      </c>
      <c r="L36" s="41" t="str">
        <f>'U-17G'!C67</f>
        <v/>
      </c>
      <c r="M36" s="51" t="str">
        <f>'U-11B'!C89</f>
        <v>zz14</v>
      </c>
      <c r="N36" s="51" t="str">
        <f t="shared" si="1"/>
        <v/>
      </c>
      <c r="O36" s="61">
        <f>'U-11G'!D89</f>
        <v>0</v>
      </c>
      <c r="P36" s="62">
        <f>'U-13G'!D89</f>
        <v>0</v>
      </c>
      <c r="Q36" s="61">
        <f>U15G!D89</f>
        <v>0</v>
      </c>
      <c r="R36" s="62">
        <f>'U-17G'!D89</f>
        <v>0</v>
      </c>
      <c r="S36" s="51" t="str">
        <f>'U-11B'!C89</f>
        <v>zz14</v>
      </c>
      <c r="T36" s="51" t="str">
        <f t="shared" si="2"/>
        <v/>
      </c>
      <c r="U36" s="59" t="str">
        <f t="shared" si="3"/>
        <v/>
      </c>
      <c r="V36" s="61" t="str">
        <f t="shared" si="4"/>
        <v/>
      </c>
    </row>
    <row r="37" spans="1:22" hidden="1" x14ac:dyDescent="0.25">
      <c r="A37" s="40">
        <f>'U-11G'!A68</f>
        <v>15</v>
      </c>
      <c r="B37" s="40" t="str">
        <f>'U-11G'!B68</f>
        <v/>
      </c>
      <c r="C37" s="40" t="str">
        <f>'U-11G'!C68</f>
        <v/>
      </c>
      <c r="D37" s="41">
        <f>'U-13G'!A68</f>
        <v>15</v>
      </c>
      <c r="E37" s="41" t="str">
        <f>'U-13G'!B68</f>
        <v/>
      </c>
      <c r="F37" s="41" t="str">
        <f>'U-13G'!C68</f>
        <v/>
      </c>
      <c r="G37" s="40">
        <f>U15G!A68</f>
        <v>15</v>
      </c>
      <c r="H37" s="40" t="str">
        <f>U15G!B68</f>
        <v/>
      </c>
      <c r="I37" s="40" t="str">
        <f>U15G!C68</f>
        <v/>
      </c>
      <c r="J37" s="41">
        <f>'U-17G'!A68</f>
        <v>15</v>
      </c>
      <c r="K37" s="41" t="str">
        <f>'U-17G'!B68</f>
        <v/>
      </c>
      <c r="L37" s="41" t="str">
        <f>'U-17G'!C68</f>
        <v/>
      </c>
      <c r="M37" s="51" t="str">
        <f>'U-11B'!C90</f>
        <v>zz15</v>
      </c>
      <c r="N37" s="51" t="str">
        <f t="shared" si="1"/>
        <v/>
      </c>
      <c r="O37" s="61">
        <f>'U-11G'!D90</f>
        <v>0</v>
      </c>
      <c r="P37" s="62">
        <f>'U-13G'!D90</f>
        <v>0</v>
      </c>
      <c r="Q37" s="61">
        <f>U15G!D90</f>
        <v>0</v>
      </c>
      <c r="R37" s="62">
        <f>'U-17G'!D90</f>
        <v>0</v>
      </c>
      <c r="S37" s="51" t="str">
        <f>'U-11B'!C90</f>
        <v>zz15</v>
      </c>
      <c r="T37" s="51" t="str">
        <f t="shared" si="2"/>
        <v/>
      </c>
      <c r="U37" s="59" t="str">
        <f t="shared" si="3"/>
        <v/>
      </c>
      <c r="V37" s="61" t="str">
        <f t="shared" si="4"/>
        <v/>
      </c>
    </row>
    <row r="38" spans="1:22" hidden="1" x14ac:dyDescent="0.25">
      <c r="A38" s="40">
        <f>'U-11G'!A69</f>
        <v>16</v>
      </c>
      <c r="B38" s="40" t="str">
        <f>'U-11G'!B69</f>
        <v/>
      </c>
      <c r="C38" s="40" t="str">
        <f>'U-11G'!C69</f>
        <v/>
      </c>
      <c r="D38" s="41">
        <f>'U-13G'!A69</f>
        <v>16</v>
      </c>
      <c r="E38" s="41" t="str">
        <f>'U-13G'!B69</f>
        <v/>
      </c>
      <c r="F38" s="41" t="str">
        <f>'U-13G'!C69</f>
        <v/>
      </c>
      <c r="G38" s="40">
        <f>U15G!A69</f>
        <v>16</v>
      </c>
      <c r="H38" s="40" t="str">
        <f>U15G!B69</f>
        <v/>
      </c>
      <c r="I38" s="40" t="str">
        <f>U15G!C69</f>
        <v/>
      </c>
      <c r="J38" s="41">
        <f>'U-17G'!A69</f>
        <v>16</v>
      </c>
      <c r="K38" s="41" t="str">
        <f>'U-17G'!B69</f>
        <v/>
      </c>
      <c r="L38" s="41" t="str">
        <f>'U-17G'!C69</f>
        <v/>
      </c>
      <c r="M38" s="51" t="str">
        <f>'U-11B'!C91</f>
        <v>zz16</v>
      </c>
      <c r="N38" s="51" t="str">
        <f t="shared" si="1"/>
        <v/>
      </c>
      <c r="O38" s="61">
        <f>'U-11G'!D91</f>
        <v>0</v>
      </c>
      <c r="P38" s="62">
        <f>'U-13G'!D91</f>
        <v>0</v>
      </c>
      <c r="Q38" s="61">
        <f>U15G!D91</f>
        <v>0</v>
      </c>
      <c r="R38" s="62">
        <f>'U-17G'!D91</f>
        <v>0</v>
      </c>
      <c r="S38" s="51" t="str">
        <f>'U-11B'!C91</f>
        <v>zz16</v>
      </c>
      <c r="T38" s="51" t="str">
        <f t="shared" si="2"/>
        <v/>
      </c>
      <c r="U38" s="59" t="str">
        <f t="shared" si="3"/>
        <v/>
      </c>
      <c r="V38" s="61" t="str">
        <f t="shared" si="4"/>
        <v/>
      </c>
    </row>
    <row r="39" spans="1:22" hidden="1" x14ac:dyDescent="0.25">
      <c r="A39" s="40">
        <f>'U-11G'!A70</f>
        <v>17</v>
      </c>
      <c r="B39" s="40" t="str">
        <f>'U-11G'!B70</f>
        <v/>
      </c>
      <c r="C39" s="40" t="str">
        <f>'U-11G'!C70</f>
        <v/>
      </c>
      <c r="D39" s="41">
        <f>'U-13G'!A70</f>
        <v>17</v>
      </c>
      <c r="E39" s="41" t="str">
        <f>'U-13G'!B70</f>
        <v/>
      </c>
      <c r="F39" s="41" t="str">
        <f>'U-13G'!C70</f>
        <v/>
      </c>
      <c r="G39" s="40">
        <f>U15G!A70</f>
        <v>17</v>
      </c>
      <c r="H39" s="40" t="str">
        <f>U15G!B70</f>
        <v/>
      </c>
      <c r="I39" s="40" t="str">
        <f>U15G!C70</f>
        <v/>
      </c>
      <c r="J39" s="41">
        <f>'U-17G'!A70</f>
        <v>17</v>
      </c>
      <c r="K39" s="41" t="str">
        <f>'U-17G'!B70</f>
        <v/>
      </c>
      <c r="L39" s="41" t="str">
        <f>'U-17G'!C70</f>
        <v/>
      </c>
      <c r="M39" s="51" t="str">
        <f>'U-11B'!C92</f>
        <v>zz17</v>
      </c>
      <c r="N39" s="51" t="str">
        <f t="shared" si="1"/>
        <v/>
      </c>
      <c r="O39" s="61">
        <f>'U-11G'!D92</f>
        <v>0</v>
      </c>
      <c r="P39" s="62">
        <f>'U-13G'!D92</f>
        <v>0</v>
      </c>
      <c r="Q39" s="61">
        <f>U15G!D92</f>
        <v>0</v>
      </c>
      <c r="R39" s="62">
        <f>'U-17G'!D92</f>
        <v>0</v>
      </c>
      <c r="S39" s="51" t="str">
        <f>'U-11B'!C92</f>
        <v>zz17</v>
      </c>
      <c r="T39" s="51" t="str">
        <f t="shared" si="2"/>
        <v/>
      </c>
      <c r="U39" s="59" t="str">
        <f t="shared" si="3"/>
        <v/>
      </c>
      <c r="V39" s="61" t="str">
        <f t="shared" si="4"/>
        <v/>
      </c>
    </row>
    <row r="40" spans="1:22" hidden="1" x14ac:dyDescent="0.25">
      <c r="A40" s="40">
        <f>'U-11G'!A71</f>
        <v>18</v>
      </c>
      <c r="B40" s="40" t="str">
        <f>'U-11G'!B71</f>
        <v/>
      </c>
      <c r="C40" s="40" t="str">
        <f>'U-11G'!C71</f>
        <v/>
      </c>
      <c r="D40" s="41">
        <f>'U-13G'!A71</f>
        <v>18</v>
      </c>
      <c r="E40" s="41" t="str">
        <f>'U-13G'!B71</f>
        <v/>
      </c>
      <c r="F40" s="41" t="str">
        <f>'U-13G'!C71</f>
        <v/>
      </c>
      <c r="G40" s="40">
        <f>U15G!A71</f>
        <v>18</v>
      </c>
      <c r="H40" s="40" t="str">
        <f>U15G!B71</f>
        <v/>
      </c>
      <c r="I40" s="40" t="str">
        <f>U15G!C71</f>
        <v/>
      </c>
      <c r="J40" s="41">
        <f>'U-17G'!A71</f>
        <v>18</v>
      </c>
      <c r="K40" s="41" t="str">
        <f>'U-17G'!B71</f>
        <v/>
      </c>
      <c r="L40" s="41" t="str">
        <f>'U-17G'!C71</f>
        <v/>
      </c>
      <c r="M40" s="51" t="str">
        <f>'U-11B'!C93</f>
        <v>zz18</v>
      </c>
      <c r="N40" s="51" t="str">
        <f t="shared" si="1"/>
        <v/>
      </c>
      <c r="O40" s="61">
        <f>'U-11G'!D93</f>
        <v>0</v>
      </c>
      <c r="P40" s="62">
        <f>'U-13G'!D93</f>
        <v>0</v>
      </c>
      <c r="Q40" s="61">
        <f>U15G!D93</f>
        <v>0</v>
      </c>
      <c r="R40" s="62">
        <f>'U-17G'!D93</f>
        <v>0</v>
      </c>
      <c r="S40" s="51" t="str">
        <f>'U-11B'!C93</f>
        <v>zz18</v>
      </c>
      <c r="T40" s="51" t="str">
        <f t="shared" si="2"/>
        <v/>
      </c>
      <c r="U40" s="59" t="str">
        <f t="shared" si="3"/>
        <v/>
      </c>
      <c r="V40" s="61" t="str">
        <f t="shared" si="4"/>
        <v/>
      </c>
    </row>
    <row r="41" spans="1:22" hidden="1" x14ac:dyDescent="0.25">
      <c r="A41" s="40">
        <f>'U-11G'!A72</f>
        <v>19</v>
      </c>
      <c r="B41" s="40" t="str">
        <f>'U-11G'!B72</f>
        <v/>
      </c>
      <c r="C41" s="40" t="str">
        <f>'U-11G'!C72</f>
        <v/>
      </c>
      <c r="D41" s="41">
        <f>'U-13G'!A72</f>
        <v>19</v>
      </c>
      <c r="E41" s="41" t="str">
        <f>'U-13G'!B72</f>
        <v/>
      </c>
      <c r="F41" s="41" t="str">
        <f>'U-13G'!C72</f>
        <v/>
      </c>
      <c r="G41" s="40">
        <f>U15G!A72</f>
        <v>19</v>
      </c>
      <c r="H41" s="40" t="str">
        <f>U15G!B72</f>
        <v/>
      </c>
      <c r="I41" s="40" t="str">
        <f>U15G!C72</f>
        <v/>
      </c>
      <c r="J41" s="41">
        <f>'U-17G'!A72</f>
        <v>19</v>
      </c>
      <c r="K41" s="41" t="str">
        <f>'U-17G'!B72</f>
        <v/>
      </c>
      <c r="L41" s="41" t="str">
        <f>'U-17G'!C72</f>
        <v/>
      </c>
      <c r="M41" s="51" t="str">
        <f>'U-11B'!C94</f>
        <v>zz19</v>
      </c>
      <c r="N41" s="51" t="str">
        <f t="shared" si="1"/>
        <v/>
      </c>
      <c r="O41" s="61">
        <f>'U-11G'!D94</f>
        <v>0</v>
      </c>
      <c r="P41" s="62">
        <f>'U-13G'!D94</f>
        <v>0</v>
      </c>
      <c r="Q41" s="61">
        <f>U15G!D94</f>
        <v>0</v>
      </c>
      <c r="R41" s="62">
        <f>'U-17G'!D94</f>
        <v>0</v>
      </c>
      <c r="S41" s="51" t="str">
        <f>'U-11B'!C94</f>
        <v>zz19</v>
      </c>
      <c r="T41" s="51" t="str">
        <f t="shared" si="2"/>
        <v/>
      </c>
      <c r="U41" s="59" t="str">
        <f t="shared" si="3"/>
        <v/>
      </c>
      <c r="V41" s="61" t="str">
        <f t="shared" si="4"/>
        <v/>
      </c>
    </row>
    <row r="42" spans="1:22" hidden="1" x14ac:dyDescent="0.25">
      <c r="A42" s="40">
        <f>'U-11G'!A73</f>
        <v>20</v>
      </c>
      <c r="B42" s="40" t="str">
        <f>'U-11G'!B73</f>
        <v/>
      </c>
      <c r="C42" s="40" t="str">
        <f>'U-11G'!C73</f>
        <v/>
      </c>
      <c r="D42" s="41">
        <f>'U-13G'!A73</f>
        <v>20</v>
      </c>
      <c r="E42" s="41" t="str">
        <f>'U-13G'!B73</f>
        <v/>
      </c>
      <c r="F42" s="41" t="str">
        <f>'U-13G'!C73</f>
        <v/>
      </c>
      <c r="G42" s="40">
        <f>U15G!A73</f>
        <v>20</v>
      </c>
      <c r="H42" s="40" t="str">
        <f>U15G!B73</f>
        <v/>
      </c>
      <c r="I42" s="40" t="str">
        <f>U15G!C73</f>
        <v/>
      </c>
      <c r="J42" s="41">
        <f>'U-17G'!A73</f>
        <v>20</v>
      </c>
      <c r="K42" s="41" t="str">
        <f>'U-17G'!B73</f>
        <v/>
      </c>
      <c r="L42" s="41" t="str">
        <f>'U-17G'!C73</f>
        <v/>
      </c>
      <c r="M42" s="51" t="str">
        <f>'U-11B'!C95</f>
        <v>zz20</v>
      </c>
      <c r="N42" s="51" t="str">
        <f t="shared" si="1"/>
        <v/>
      </c>
      <c r="O42" s="61">
        <f>'U-11G'!D95</f>
        <v>0</v>
      </c>
      <c r="P42" s="62">
        <f>'U-13G'!D95</f>
        <v>0</v>
      </c>
      <c r="Q42" s="61">
        <f>U15G!D95</f>
        <v>0</v>
      </c>
      <c r="R42" s="62">
        <f>'U-17G'!D95</f>
        <v>0</v>
      </c>
      <c r="S42" s="51" t="str">
        <f>'U-11B'!C95</f>
        <v>zz20</v>
      </c>
      <c r="T42" s="51" t="str">
        <f t="shared" si="2"/>
        <v/>
      </c>
      <c r="U42" s="59" t="str">
        <f t="shared" si="3"/>
        <v/>
      </c>
      <c r="V42" s="61" t="str">
        <f t="shared" si="4"/>
        <v/>
      </c>
    </row>
    <row r="43" spans="1:22" ht="15.6" x14ac:dyDescent="0.3">
      <c r="B43" s="58"/>
      <c r="C43" s="58"/>
      <c r="D43" s="58"/>
      <c r="E43" s="110" t="s">
        <v>38</v>
      </c>
      <c r="F43" s="110"/>
      <c r="G43" s="110"/>
      <c r="H43" s="110"/>
      <c r="I43" s="58"/>
      <c r="J43" s="58"/>
      <c r="K43" s="58"/>
      <c r="N43"/>
      <c r="O43" s="75"/>
      <c r="U43" s="66"/>
      <c r="V43" s="66"/>
    </row>
    <row r="44" spans="1:22" x14ac:dyDescent="0.25">
      <c r="B44" s="108" t="s">
        <v>39</v>
      </c>
      <c r="C44" s="109"/>
      <c r="D44" s="109"/>
      <c r="E44" s="109"/>
      <c r="F44" s="109"/>
      <c r="G44" s="109"/>
      <c r="H44" s="109"/>
      <c r="I44" s="109"/>
      <c r="J44" s="109"/>
      <c r="K44" s="109"/>
    </row>
    <row r="45" spans="1:22" x14ac:dyDescent="0.25">
      <c r="B45" s="109"/>
      <c r="C45" s="109"/>
      <c r="D45" s="109"/>
      <c r="E45" s="109"/>
      <c r="F45" s="109"/>
      <c r="G45" s="109"/>
      <c r="H45" s="109"/>
      <c r="I45" s="109"/>
      <c r="J45" s="109"/>
      <c r="K45" s="109"/>
    </row>
    <row r="46" spans="1:22" x14ac:dyDescent="0.25">
      <c r="B46" s="109"/>
      <c r="C46" s="109"/>
      <c r="D46" s="109"/>
      <c r="E46" s="109"/>
      <c r="F46" s="109"/>
      <c r="G46" s="109"/>
      <c r="H46" s="109"/>
      <c r="I46" s="109"/>
      <c r="J46" s="109"/>
      <c r="K46" s="109"/>
    </row>
    <row r="47" spans="1:22" x14ac:dyDescent="0.25">
      <c r="B47" s="109"/>
      <c r="C47" s="109"/>
      <c r="D47" s="109"/>
      <c r="E47" s="109"/>
      <c r="F47" s="109"/>
      <c r="G47" s="109"/>
      <c r="H47" s="109"/>
      <c r="I47" s="109"/>
      <c r="J47" s="109"/>
      <c r="K47" s="109"/>
    </row>
    <row r="48" spans="1:22" x14ac:dyDescent="0.25">
      <c r="B48" s="109"/>
      <c r="C48" s="109"/>
      <c r="D48" s="109"/>
      <c r="E48" s="109"/>
      <c r="F48" s="109"/>
      <c r="G48" s="109"/>
      <c r="H48" s="109"/>
      <c r="I48" s="109"/>
      <c r="J48" s="109"/>
      <c r="K48" s="109"/>
    </row>
    <row r="49" spans="3:14" ht="15" x14ac:dyDescent="0.25">
      <c r="C49" s="56"/>
      <c r="D49" s="56"/>
      <c r="E49" s="57"/>
      <c r="F49" s="57"/>
      <c r="G49" s="57"/>
      <c r="H49" s="57"/>
      <c r="I49" s="57"/>
      <c r="J49" s="57"/>
      <c r="K49" s="57"/>
      <c r="L49" s="57"/>
      <c r="M49" s="57"/>
      <c r="N49" s="65"/>
    </row>
  </sheetData>
  <mergeCells count="2">
    <mergeCell ref="B44:K48"/>
    <mergeCell ref="E43:H4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U-11B</vt:lpstr>
      <vt:lpstr>U-11G</vt:lpstr>
      <vt:lpstr>U-13B</vt:lpstr>
      <vt:lpstr>U-13G</vt:lpstr>
      <vt:lpstr>U-15B</vt:lpstr>
      <vt:lpstr>U15G</vt:lpstr>
      <vt:lpstr>U-17B</vt:lpstr>
      <vt:lpstr>U-17G</vt:lpstr>
      <vt:lpstr>Totals</vt:lpstr>
      <vt:lpstr>Season Totals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Computer</dc:creator>
  <cp:lastModifiedBy>Henry Gibbons</cp:lastModifiedBy>
  <cp:lastPrinted>2024-09-29T13:36:41Z</cp:lastPrinted>
  <dcterms:created xsi:type="dcterms:W3CDTF">2008-10-19T17:58:37Z</dcterms:created>
  <dcterms:modified xsi:type="dcterms:W3CDTF">2024-10-09T21:08:13Z</dcterms:modified>
</cp:coreProperties>
</file>